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1"/>
  <workbookPr defaultThemeVersion="124226"/>
  <mc:AlternateContent xmlns:mc="http://schemas.openxmlformats.org/markup-compatibility/2006">
    <mc:Choice Requires="x15">
      <x15ac:absPath xmlns:x15ac="http://schemas.microsoft.com/office/spreadsheetml/2010/11/ac" url="C:\Users\angela.ospina\Desktop\SGC-AGIFA-2025\ACTUALIZACION 2025\INSTRUCCIÓN CON ORIENTACIÓN MILITAR\FORMATOS\"/>
    </mc:Choice>
  </mc:AlternateContent>
  <xr:revisionPtr revIDLastSave="0" documentId="13_ncr:1_{9BEBECE8-69C4-4952-B469-C7C533283987}" xr6:coauthVersionLast="47" xr6:coauthVersionMax="47" xr10:uidLastSave="{00000000-0000-0000-0000-000000000000}"/>
  <bookViews>
    <workbookView xWindow="0" yWindow="0" windowWidth="28800" windowHeight="12225" firstSheet="6" activeTab="6" xr2:uid="{00000000-000D-0000-FFFF-FFFF00000000}"/>
  </bookViews>
  <sheets>
    <sheet name="INSTRUCTIVO" sheetId="7" r:id="rId1"/>
    <sheet name="CADETES SELECCIONADOS" sheetId="6" r:id="rId2"/>
    <sheet name="PRESELECCION DE CADETES" sheetId="5" r:id="rId3"/>
    <sheet name="REPORTE ACADEMICO-CONVIVENCIA" sheetId="1" r:id="rId4"/>
    <sheet name="REPORTE CALIFICACIONES-IME" sheetId="2" r:id="rId5"/>
    <sheet name="EVALUACION FOLIOS DE VIDA" sheetId="3" r:id="rId6"/>
    <sheet name="REVISION FOLIOS DE VIDA" sheetId="4"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5" l="1"/>
  <c r="D19" i="5"/>
  <c r="D20" i="5"/>
  <c r="D21" i="5"/>
  <c r="D22" i="5"/>
  <c r="E22" i="6" s="1"/>
  <c r="D23" i="5"/>
  <c r="E23" i="6" s="1"/>
  <c r="D24" i="5"/>
  <c r="E24" i="6" s="1"/>
  <c r="D25" i="5"/>
  <c r="E25" i="6" s="1"/>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H60" i="5"/>
  <c r="E57" i="6" l="1"/>
  <c r="E49" i="6"/>
  <c r="E41" i="6"/>
  <c r="E33" i="6"/>
  <c r="E56" i="6"/>
  <c r="E48" i="6"/>
  <c r="E40" i="6"/>
  <c r="E32" i="6"/>
  <c r="E55" i="6"/>
  <c r="E47" i="6"/>
  <c r="E39" i="6"/>
  <c r="E31" i="6"/>
  <c r="E54" i="6"/>
  <c r="E46" i="6"/>
  <c r="E38" i="6"/>
  <c r="E30" i="6"/>
  <c r="E53" i="6"/>
  <c r="E45" i="6"/>
  <c r="E37" i="6"/>
  <c r="E29" i="6"/>
  <c r="E21" i="6"/>
  <c r="E60" i="6"/>
  <c r="E52" i="6"/>
  <c r="E44" i="6"/>
  <c r="E36" i="6"/>
  <c r="E28" i="6"/>
  <c r="E20" i="6"/>
  <c r="E19" i="6"/>
  <c r="E59" i="6"/>
  <c r="E51" i="6"/>
  <c r="E43" i="6"/>
  <c r="E35" i="6"/>
  <c r="E27" i="6"/>
  <c r="E58" i="6"/>
  <c r="E50" i="6"/>
  <c r="E42" i="6"/>
  <c r="E34" i="6"/>
  <c r="E18" i="6"/>
  <c r="E26" i="6"/>
  <c r="P8" i="4"/>
  <c r="Q9" i="2" l="1"/>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8" i="2"/>
  <c r="K9" i="1"/>
  <c r="K10" i="1"/>
  <c r="K11" i="1"/>
  <c r="K12" i="1"/>
  <c r="K13" i="1"/>
  <c r="K14" i="1"/>
  <c r="L14" i="1" s="1"/>
  <c r="I15" i="5" s="1"/>
  <c r="K15" i="1"/>
  <c r="L15" i="1" s="1"/>
  <c r="I16" i="5" s="1"/>
  <c r="K16" i="1"/>
  <c r="L16" i="1" s="1"/>
  <c r="I17" i="5" s="1"/>
  <c r="K17" i="1"/>
  <c r="K18" i="1"/>
  <c r="K19" i="1"/>
  <c r="K20" i="1"/>
  <c r="K21" i="1"/>
  <c r="K22" i="1"/>
  <c r="L22" i="1" s="1"/>
  <c r="I23" i="5" s="1"/>
  <c r="K23" i="1"/>
  <c r="L23" i="1" s="1"/>
  <c r="I24" i="5" s="1"/>
  <c r="K24" i="1"/>
  <c r="L24" i="1" s="1"/>
  <c r="I25" i="5" s="1"/>
  <c r="K25" i="1"/>
  <c r="K26" i="1"/>
  <c r="K27" i="1"/>
  <c r="K28" i="1"/>
  <c r="K29" i="1"/>
  <c r="K30" i="1"/>
  <c r="L30" i="1" s="1"/>
  <c r="I31" i="5" s="1"/>
  <c r="K31" i="1"/>
  <c r="L31" i="1" s="1"/>
  <c r="I32" i="5" s="1"/>
  <c r="K32" i="1"/>
  <c r="L32" i="1" s="1"/>
  <c r="I33" i="5" s="1"/>
  <c r="K33" i="1"/>
  <c r="K34" i="1"/>
  <c r="K35" i="1"/>
  <c r="K36" i="1"/>
  <c r="K37" i="1"/>
  <c r="K38" i="1"/>
  <c r="L38" i="1" s="1"/>
  <c r="I39" i="5" s="1"/>
  <c r="K39" i="1"/>
  <c r="L39" i="1" s="1"/>
  <c r="I40" i="5" s="1"/>
  <c r="K40" i="1"/>
  <c r="L40" i="1" s="1"/>
  <c r="I41" i="5" s="1"/>
  <c r="K41" i="1"/>
  <c r="K42" i="1"/>
  <c r="K43" i="1"/>
  <c r="K44" i="1"/>
  <c r="K45" i="1"/>
  <c r="K46" i="1"/>
  <c r="L46" i="1" s="1"/>
  <c r="I47" i="5" s="1"/>
  <c r="K47" i="1"/>
  <c r="L47" i="1" s="1"/>
  <c r="I48" i="5" s="1"/>
  <c r="K48" i="1"/>
  <c r="L48" i="1" s="1"/>
  <c r="I49" i="5" s="1"/>
  <c r="K49" i="1"/>
  <c r="K50" i="1"/>
  <c r="K51" i="1"/>
  <c r="K52" i="1"/>
  <c r="K53" i="1"/>
  <c r="K54" i="1"/>
  <c r="L54" i="1" s="1"/>
  <c r="I55" i="5" s="1"/>
  <c r="K55" i="1"/>
  <c r="L55" i="1" s="1"/>
  <c r="I56" i="5" s="1"/>
  <c r="K56" i="1"/>
  <c r="L56" i="1" s="1"/>
  <c r="I57" i="5" s="1"/>
  <c r="K57" i="1"/>
  <c r="K58" i="1"/>
  <c r="K59" i="1"/>
  <c r="K8" i="1"/>
  <c r="G9" i="1"/>
  <c r="H9" i="1" s="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8" i="1"/>
  <c r="H46" i="1" l="1"/>
  <c r="H46" i="5" s="1"/>
  <c r="H30" i="1"/>
  <c r="H30" i="5" s="1"/>
  <c r="H22" i="1"/>
  <c r="H22" i="5" s="1"/>
  <c r="L58" i="1"/>
  <c r="I59" i="5" s="1"/>
  <c r="L42" i="1"/>
  <c r="I43" i="5" s="1"/>
  <c r="L18" i="1"/>
  <c r="I19" i="5" s="1"/>
  <c r="R56" i="2"/>
  <c r="G57" i="5" s="1"/>
  <c r="R40" i="2"/>
  <c r="G41" i="5" s="1"/>
  <c r="R32" i="2"/>
  <c r="G33" i="5" s="1"/>
  <c r="R16" i="2"/>
  <c r="G17" i="5" s="1"/>
  <c r="H53" i="1"/>
  <c r="H53" i="5" s="1"/>
  <c r="H37" i="1"/>
  <c r="H37" i="5" s="1"/>
  <c r="H29" i="1"/>
  <c r="H29" i="5" s="1"/>
  <c r="H21" i="1"/>
  <c r="H21" i="5" s="1"/>
  <c r="L57" i="1"/>
  <c r="I58" i="5" s="1"/>
  <c r="L41" i="1"/>
  <c r="I42" i="5" s="1"/>
  <c r="L33" i="1"/>
  <c r="I34" i="5" s="1"/>
  <c r="L17" i="1"/>
  <c r="I18" i="5" s="1"/>
  <c r="R47" i="2"/>
  <c r="G48" i="5" s="1"/>
  <c r="R39" i="2"/>
  <c r="G40" i="5" s="1"/>
  <c r="R23" i="2"/>
  <c r="G24" i="5" s="1"/>
  <c r="R15" i="2"/>
  <c r="G16" i="5" s="1"/>
  <c r="H52" i="1"/>
  <c r="H52" i="5" s="1"/>
  <c r="H36" i="1"/>
  <c r="H36" i="5" s="1"/>
  <c r="H20" i="1"/>
  <c r="H20" i="5" s="1"/>
  <c r="R54" i="2"/>
  <c r="G55" i="5" s="1"/>
  <c r="R38" i="2"/>
  <c r="G39" i="5" s="1"/>
  <c r="R30" i="2"/>
  <c r="G31" i="5" s="1"/>
  <c r="R14" i="2"/>
  <c r="G15" i="5" s="1"/>
  <c r="H51" i="1"/>
  <c r="H51" i="5" s="1"/>
  <c r="H43" i="1"/>
  <c r="H43" i="5" s="1"/>
  <c r="H35" i="1"/>
  <c r="H35" i="5" s="1"/>
  <c r="H27" i="1"/>
  <c r="H27" i="5" s="1"/>
  <c r="H11" i="1"/>
  <c r="H11" i="5" s="1"/>
  <c r="R45" i="2"/>
  <c r="G46" i="5" s="1"/>
  <c r="R37" i="2"/>
  <c r="G38" i="5" s="1"/>
  <c r="R29" i="2"/>
  <c r="G30" i="5" s="1"/>
  <c r="R13" i="2"/>
  <c r="G14" i="5" s="1"/>
  <c r="H50" i="1"/>
  <c r="H50" i="5" s="1"/>
  <c r="H18" i="1"/>
  <c r="H18" i="5" s="1"/>
  <c r="R8" i="2"/>
  <c r="G9" i="5" s="1"/>
  <c r="R44" i="2"/>
  <c r="G45" i="5" s="1"/>
  <c r="R36" i="2"/>
  <c r="G37" i="5" s="1"/>
  <c r="R28" i="2"/>
  <c r="G29" i="5" s="1"/>
  <c r="R20" i="2"/>
  <c r="G21" i="5" s="1"/>
  <c r="H49" i="1"/>
  <c r="H49" i="5" s="1"/>
  <c r="H17" i="1"/>
  <c r="H17" i="5" s="1"/>
  <c r="L53" i="1"/>
  <c r="I54" i="5" s="1"/>
  <c r="L45" i="1"/>
  <c r="I46" i="5" s="1"/>
  <c r="L37" i="1"/>
  <c r="I38" i="5" s="1"/>
  <c r="L29" i="1"/>
  <c r="I30" i="5" s="1"/>
  <c r="L21" i="1"/>
  <c r="I22" i="5" s="1"/>
  <c r="L13" i="1"/>
  <c r="I14" i="5" s="1"/>
  <c r="R59" i="2"/>
  <c r="G60" i="5" s="1"/>
  <c r="R51" i="2"/>
  <c r="G52" i="5" s="1"/>
  <c r="R43" i="2"/>
  <c r="G44" i="5" s="1"/>
  <c r="R35" i="2"/>
  <c r="G36" i="5" s="1"/>
  <c r="R27" i="2"/>
  <c r="G28" i="5" s="1"/>
  <c r="R19" i="2"/>
  <c r="G20" i="5" s="1"/>
  <c r="R11" i="2"/>
  <c r="G12" i="5" s="1"/>
  <c r="H56" i="1"/>
  <c r="H56" i="5" s="1"/>
  <c r="H48" i="1"/>
  <c r="H48" i="5" s="1"/>
  <c r="H40" i="1"/>
  <c r="H40" i="5" s="1"/>
  <c r="H32" i="1"/>
  <c r="H32" i="5" s="1"/>
  <c r="H24" i="1"/>
  <c r="H24" i="5" s="1"/>
  <c r="H16" i="1"/>
  <c r="H16" i="5" s="1"/>
  <c r="L8" i="1"/>
  <c r="I9" i="5" s="1"/>
  <c r="L52" i="1"/>
  <c r="I53" i="5" s="1"/>
  <c r="L44" i="1"/>
  <c r="I45" i="5" s="1"/>
  <c r="L36" i="1"/>
  <c r="I37" i="5" s="1"/>
  <c r="L28" i="1"/>
  <c r="I29" i="5" s="1"/>
  <c r="L20" i="1"/>
  <c r="I21" i="5" s="1"/>
  <c r="L12" i="1"/>
  <c r="I13" i="5" s="1"/>
  <c r="R58" i="2"/>
  <c r="G59" i="5" s="1"/>
  <c r="R50" i="2"/>
  <c r="G51" i="5" s="1"/>
  <c r="R42" i="2"/>
  <c r="G43" i="5" s="1"/>
  <c r="R34" i="2"/>
  <c r="G35" i="5" s="1"/>
  <c r="R26" i="2"/>
  <c r="G27" i="5" s="1"/>
  <c r="R18" i="2"/>
  <c r="G19" i="5" s="1"/>
  <c r="R10" i="2"/>
  <c r="G11" i="5" s="1"/>
  <c r="H54" i="1"/>
  <c r="H54" i="5" s="1"/>
  <c r="H38" i="1"/>
  <c r="H38" i="5" s="1"/>
  <c r="H14" i="1"/>
  <c r="H14" i="5" s="1"/>
  <c r="L50" i="1"/>
  <c r="I51" i="5" s="1"/>
  <c r="L34" i="1"/>
  <c r="I35" i="5" s="1"/>
  <c r="L26" i="1"/>
  <c r="I27" i="5" s="1"/>
  <c r="L10" i="1"/>
  <c r="I11" i="5" s="1"/>
  <c r="R48" i="2"/>
  <c r="G49" i="5" s="1"/>
  <c r="R24" i="2"/>
  <c r="G25" i="5" s="1"/>
  <c r="H45" i="1"/>
  <c r="H45" i="5" s="1"/>
  <c r="H13" i="1"/>
  <c r="H13" i="5" s="1"/>
  <c r="L49" i="1"/>
  <c r="I50" i="5" s="1"/>
  <c r="L25" i="1"/>
  <c r="I26" i="5" s="1"/>
  <c r="L9" i="1"/>
  <c r="I10" i="5" s="1"/>
  <c r="R55" i="2"/>
  <c r="G56" i="5" s="1"/>
  <c r="R31" i="2"/>
  <c r="G32" i="5" s="1"/>
  <c r="H8" i="1"/>
  <c r="H9" i="5" s="1"/>
  <c r="H44" i="1"/>
  <c r="H44" i="5" s="1"/>
  <c r="H28" i="1"/>
  <c r="H28" i="5" s="1"/>
  <c r="H12" i="1"/>
  <c r="H12" i="5" s="1"/>
  <c r="R46" i="2"/>
  <c r="G47" i="5" s="1"/>
  <c r="R22" i="2"/>
  <c r="G23" i="5" s="1"/>
  <c r="H59" i="1"/>
  <c r="H59" i="5" s="1"/>
  <c r="H19" i="1"/>
  <c r="H19" i="5" s="1"/>
  <c r="R53" i="2"/>
  <c r="G54" i="5" s="1"/>
  <c r="R21" i="2"/>
  <c r="G22" i="5" s="1"/>
  <c r="H58" i="1"/>
  <c r="H58" i="5" s="1"/>
  <c r="H42" i="1"/>
  <c r="H42" i="5" s="1"/>
  <c r="H34" i="1"/>
  <c r="H34" i="5" s="1"/>
  <c r="H26" i="1"/>
  <c r="H26" i="5" s="1"/>
  <c r="H10" i="1"/>
  <c r="H10" i="5" s="1"/>
  <c r="R52" i="2"/>
  <c r="G53" i="5" s="1"/>
  <c r="R12" i="2"/>
  <c r="G13" i="5" s="1"/>
  <c r="H57" i="1"/>
  <c r="H57" i="5" s="1"/>
  <c r="H41" i="1"/>
  <c r="H41" i="5" s="1"/>
  <c r="H33" i="1"/>
  <c r="H33" i="5" s="1"/>
  <c r="H25" i="1"/>
  <c r="H25" i="5" s="1"/>
  <c r="H55" i="1"/>
  <c r="H55" i="5" s="1"/>
  <c r="H47" i="1"/>
  <c r="H47" i="5" s="1"/>
  <c r="H39" i="1"/>
  <c r="H39" i="5" s="1"/>
  <c r="H31" i="1"/>
  <c r="H31" i="5" s="1"/>
  <c r="H23" i="1"/>
  <c r="H23" i="5" s="1"/>
  <c r="H15" i="1"/>
  <c r="H15" i="5" s="1"/>
  <c r="L59" i="1"/>
  <c r="I60" i="5" s="1"/>
  <c r="L51" i="1"/>
  <c r="I52" i="5" s="1"/>
  <c r="L43" i="1"/>
  <c r="I44" i="5" s="1"/>
  <c r="L35" i="1"/>
  <c r="I36" i="5" s="1"/>
  <c r="L27" i="1"/>
  <c r="I28" i="5" s="1"/>
  <c r="L19" i="1"/>
  <c r="I20" i="5" s="1"/>
  <c r="L11" i="1"/>
  <c r="I12" i="5" s="1"/>
  <c r="R57" i="2"/>
  <c r="G58" i="5" s="1"/>
  <c r="R49" i="2"/>
  <c r="G50" i="5" s="1"/>
  <c r="R41" i="2"/>
  <c r="G42" i="5" s="1"/>
  <c r="R33" i="2"/>
  <c r="G34" i="5" s="1"/>
  <c r="R25" i="2"/>
  <c r="G26" i="5" s="1"/>
  <c r="R17" i="2"/>
  <c r="G18" i="5" s="1"/>
  <c r="R9" i="2"/>
  <c r="G10" i="5" s="1"/>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8" i="2"/>
  <c r="P9" i="4"/>
  <c r="K9" i="3" s="1"/>
  <c r="L9" i="3" s="1"/>
  <c r="P10" i="4"/>
  <c r="K10" i="3" s="1"/>
  <c r="L10" i="3" s="1"/>
  <c r="P11" i="4"/>
  <c r="K11" i="3" s="1"/>
  <c r="L11" i="3" s="1"/>
  <c r="P12" i="4"/>
  <c r="K12" i="3" s="1"/>
  <c r="L12" i="3" s="1"/>
  <c r="P13" i="4"/>
  <c r="K13" i="3" s="1"/>
  <c r="L13" i="3" s="1"/>
  <c r="P14" i="4"/>
  <c r="K14" i="3" s="1"/>
  <c r="L14" i="3" s="1"/>
  <c r="P15" i="4"/>
  <c r="K15" i="3" s="1"/>
  <c r="L15" i="3" s="1"/>
  <c r="P16" i="4"/>
  <c r="K16" i="3" s="1"/>
  <c r="L16" i="3" s="1"/>
  <c r="P17" i="4"/>
  <c r="K17" i="3" s="1"/>
  <c r="L17" i="3" s="1"/>
  <c r="P18" i="4"/>
  <c r="K18" i="3" s="1"/>
  <c r="L18" i="3" s="1"/>
  <c r="P19" i="4"/>
  <c r="K19" i="3" s="1"/>
  <c r="L19" i="3" s="1"/>
  <c r="P20" i="4"/>
  <c r="K20" i="3" s="1"/>
  <c r="L20" i="3" s="1"/>
  <c r="P21" i="4"/>
  <c r="K21" i="3" s="1"/>
  <c r="L21" i="3" s="1"/>
  <c r="P22" i="4"/>
  <c r="K22" i="3" s="1"/>
  <c r="L22" i="3" s="1"/>
  <c r="P23" i="4"/>
  <c r="K23" i="3" s="1"/>
  <c r="L23" i="3" s="1"/>
  <c r="P24" i="4"/>
  <c r="K24" i="3" s="1"/>
  <c r="L24" i="3" s="1"/>
  <c r="P25" i="4"/>
  <c r="K25" i="3" s="1"/>
  <c r="L25" i="3" s="1"/>
  <c r="P26" i="4"/>
  <c r="K26" i="3" s="1"/>
  <c r="L26" i="3" s="1"/>
  <c r="P27" i="4"/>
  <c r="K27" i="3" s="1"/>
  <c r="L27" i="3" s="1"/>
  <c r="P28" i="4"/>
  <c r="K28" i="3" s="1"/>
  <c r="L28" i="3" s="1"/>
  <c r="P29" i="4"/>
  <c r="K29" i="3" s="1"/>
  <c r="L29" i="3" s="1"/>
  <c r="P30" i="4"/>
  <c r="K30" i="3" s="1"/>
  <c r="L30" i="3" s="1"/>
  <c r="P31" i="4"/>
  <c r="K31" i="3" s="1"/>
  <c r="L31" i="3" s="1"/>
  <c r="P32" i="4"/>
  <c r="K32" i="3" s="1"/>
  <c r="L32" i="3" s="1"/>
  <c r="P33" i="4"/>
  <c r="K33" i="3" s="1"/>
  <c r="L33" i="3" s="1"/>
  <c r="P34" i="4"/>
  <c r="K34" i="3" s="1"/>
  <c r="L34" i="3" s="1"/>
  <c r="P35" i="4"/>
  <c r="K35" i="3" s="1"/>
  <c r="L35" i="3" s="1"/>
  <c r="P36" i="4"/>
  <c r="K36" i="3" s="1"/>
  <c r="L36" i="3" s="1"/>
  <c r="P37" i="4"/>
  <c r="K37" i="3" s="1"/>
  <c r="L37" i="3" s="1"/>
  <c r="P38" i="4"/>
  <c r="K38" i="3" s="1"/>
  <c r="L38" i="3" s="1"/>
  <c r="P39" i="4"/>
  <c r="K39" i="3" s="1"/>
  <c r="L39" i="3" s="1"/>
  <c r="P40" i="4"/>
  <c r="K40" i="3" s="1"/>
  <c r="L40" i="3" s="1"/>
  <c r="P41" i="4"/>
  <c r="K41" i="3" s="1"/>
  <c r="L41" i="3" s="1"/>
  <c r="P42" i="4"/>
  <c r="K42" i="3" s="1"/>
  <c r="L42" i="3" s="1"/>
  <c r="P43" i="4"/>
  <c r="K43" i="3" s="1"/>
  <c r="L43" i="3" s="1"/>
  <c r="P44" i="4"/>
  <c r="K44" i="3" s="1"/>
  <c r="L44" i="3" s="1"/>
  <c r="P45" i="4"/>
  <c r="K45" i="3" s="1"/>
  <c r="L45" i="3" s="1"/>
  <c r="P46" i="4"/>
  <c r="K46" i="3" s="1"/>
  <c r="L46" i="3" s="1"/>
  <c r="P47" i="4"/>
  <c r="K47" i="3" s="1"/>
  <c r="L47" i="3" s="1"/>
  <c r="P48" i="4"/>
  <c r="K48" i="3" s="1"/>
  <c r="L48" i="3" s="1"/>
  <c r="P49" i="4"/>
  <c r="K49" i="3" s="1"/>
  <c r="L49" i="3" s="1"/>
  <c r="P50" i="4"/>
  <c r="K50" i="3" s="1"/>
  <c r="L50" i="3" s="1"/>
  <c r="P51" i="4"/>
  <c r="K51" i="3" s="1"/>
  <c r="L51" i="3" s="1"/>
  <c r="P52" i="4"/>
  <c r="K52" i="3" s="1"/>
  <c r="L52" i="3" s="1"/>
  <c r="P53" i="4"/>
  <c r="K53" i="3" s="1"/>
  <c r="L53" i="3" s="1"/>
  <c r="P54" i="4"/>
  <c r="K54" i="3" s="1"/>
  <c r="L54" i="3" s="1"/>
  <c r="P55" i="4"/>
  <c r="K55" i="3" s="1"/>
  <c r="L55" i="3" s="1"/>
  <c r="P56" i="4"/>
  <c r="K56" i="3" s="1"/>
  <c r="L56" i="3" s="1"/>
  <c r="P57" i="4"/>
  <c r="K57" i="3" s="1"/>
  <c r="L57" i="3" s="1"/>
  <c r="P58" i="4"/>
  <c r="K58" i="3" s="1"/>
  <c r="L58" i="3" s="1"/>
  <c r="P59" i="4"/>
  <c r="K59" i="3" s="1"/>
  <c r="L59" i="3" s="1"/>
  <c r="K8" i="3"/>
  <c r="L8" i="3" s="1"/>
  <c r="M9" i="4"/>
  <c r="I9" i="3" s="1"/>
  <c r="J9" i="3" s="1"/>
  <c r="M10" i="4"/>
  <c r="I10" i="3" s="1"/>
  <c r="J10" i="3" s="1"/>
  <c r="M11" i="4"/>
  <c r="I11" i="3" s="1"/>
  <c r="J11" i="3" s="1"/>
  <c r="M12" i="4"/>
  <c r="I12" i="3" s="1"/>
  <c r="J12" i="3" s="1"/>
  <c r="M13" i="4"/>
  <c r="I13" i="3" s="1"/>
  <c r="J13" i="3" s="1"/>
  <c r="M14" i="4"/>
  <c r="I14" i="3" s="1"/>
  <c r="J14" i="3" s="1"/>
  <c r="M15" i="4"/>
  <c r="I15" i="3" s="1"/>
  <c r="J15" i="3" s="1"/>
  <c r="M16" i="4"/>
  <c r="I16" i="3" s="1"/>
  <c r="J16" i="3" s="1"/>
  <c r="M17" i="4"/>
  <c r="I17" i="3" s="1"/>
  <c r="J17" i="3" s="1"/>
  <c r="M18" i="4"/>
  <c r="I18" i="3" s="1"/>
  <c r="J18" i="3" s="1"/>
  <c r="M19" i="4"/>
  <c r="I19" i="3" s="1"/>
  <c r="J19" i="3" s="1"/>
  <c r="M20" i="4"/>
  <c r="I20" i="3" s="1"/>
  <c r="J20" i="3" s="1"/>
  <c r="M21" i="4"/>
  <c r="I21" i="3" s="1"/>
  <c r="J21" i="3" s="1"/>
  <c r="M22" i="4"/>
  <c r="I22" i="3" s="1"/>
  <c r="J22" i="3" s="1"/>
  <c r="M23" i="4"/>
  <c r="I23" i="3" s="1"/>
  <c r="J23" i="3" s="1"/>
  <c r="M24" i="4"/>
  <c r="I24" i="3" s="1"/>
  <c r="J24" i="3" s="1"/>
  <c r="M25" i="4"/>
  <c r="I25" i="3" s="1"/>
  <c r="J25" i="3" s="1"/>
  <c r="M26" i="4"/>
  <c r="I26" i="3" s="1"/>
  <c r="J26" i="3" s="1"/>
  <c r="M27" i="4"/>
  <c r="I27" i="3" s="1"/>
  <c r="J27" i="3" s="1"/>
  <c r="M28" i="4"/>
  <c r="I28" i="3" s="1"/>
  <c r="J28" i="3" s="1"/>
  <c r="M29" i="4"/>
  <c r="I29" i="3" s="1"/>
  <c r="J29" i="3" s="1"/>
  <c r="M30" i="4"/>
  <c r="I30" i="3" s="1"/>
  <c r="J30" i="3" s="1"/>
  <c r="M31" i="4"/>
  <c r="I31" i="3" s="1"/>
  <c r="J31" i="3" s="1"/>
  <c r="M32" i="4"/>
  <c r="I32" i="3" s="1"/>
  <c r="J32" i="3" s="1"/>
  <c r="M33" i="4"/>
  <c r="I33" i="3" s="1"/>
  <c r="J33" i="3" s="1"/>
  <c r="M34" i="4"/>
  <c r="I34" i="3" s="1"/>
  <c r="J34" i="3" s="1"/>
  <c r="M35" i="4"/>
  <c r="I35" i="3" s="1"/>
  <c r="J35" i="3" s="1"/>
  <c r="M36" i="4"/>
  <c r="I36" i="3" s="1"/>
  <c r="J36" i="3" s="1"/>
  <c r="M37" i="4"/>
  <c r="I37" i="3" s="1"/>
  <c r="J37" i="3" s="1"/>
  <c r="M38" i="4"/>
  <c r="I38" i="3" s="1"/>
  <c r="J38" i="3" s="1"/>
  <c r="M39" i="4"/>
  <c r="I39" i="3" s="1"/>
  <c r="J39" i="3" s="1"/>
  <c r="M40" i="4"/>
  <c r="I40" i="3" s="1"/>
  <c r="J40" i="3" s="1"/>
  <c r="M41" i="4"/>
  <c r="I41" i="3" s="1"/>
  <c r="J41" i="3" s="1"/>
  <c r="M42" i="4"/>
  <c r="I42" i="3" s="1"/>
  <c r="J42" i="3" s="1"/>
  <c r="M43" i="4"/>
  <c r="I43" i="3" s="1"/>
  <c r="J43" i="3" s="1"/>
  <c r="M44" i="4"/>
  <c r="I44" i="3" s="1"/>
  <c r="J44" i="3" s="1"/>
  <c r="M45" i="4"/>
  <c r="I45" i="3" s="1"/>
  <c r="J45" i="3" s="1"/>
  <c r="M46" i="4"/>
  <c r="I46" i="3" s="1"/>
  <c r="J46" i="3" s="1"/>
  <c r="M47" i="4"/>
  <c r="I47" i="3" s="1"/>
  <c r="J47" i="3" s="1"/>
  <c r="M48" i="4"/>
  <c r="I48" i="3" s="1"/>
  <c r="J48" i="3" s="1"/>
  <c r="M49" i="4"/>
  <c r="I49" i="3" s="1"/>
  <c r="J49" i="3" s="1"/>
  <c r="M50" i="4"/>
  <c r="I50" i="3" s="1"/>
  <c r="J50" i="3" s="1"/>
  <c r="M51" i="4"/>
  <c r="I51" i="3" s="1"/>
  <c r="J51" i="3" s="1"/>
  <c r="M52" i="4"/>
  <c r="I52" i="3" s="1"/>
  <c r="J52" i="3" s="1"/>
  <c r="M53" i="4"/>
  <c r="I53" i="3" s="1"/>
  <c r="J53" i="3" s="1"/>
  <c r="M54" i="4"/>
  <c r="I54" i="3" s="1"/>
  <c r="J54" i="3" s="1"/>
  <c r="M55" i="4"/>
  <c r="I55" i="3" s="1"/>
  <c r="J55" i="3" s="1"/>
  <c r="M56" i="4"/>
  <c r="I56" i="3" s="1"/>
  <c r="J56" i="3" s="1"/>
  <c r="M57" i="4"/>
  <c r="I57" i="3" s="1"/>
  <c r="J57" i="3" s="1"/>
  <c r="M58" i="4"/>
  <c r="I58" i="3" s="1"/>
  <c r="J58" i="3" s="1"/>
  <c r="M59" i="4"/>
  <c r="I59" i="3" s="1"/>
  <c r="J59" i="3" s="1"/>
  <c r="M8" i="4"/>
  <c r="I8" i="3" s="1"/>
  <c r="J8" i="3" s="1"/>
  <c r="J9" i="4"/>
  <c r="G9" i="3" s="1"/>
  <c r="H9" i="3" s="1"/>
  <c r="J10" i="4"/>
  <c r="G10" i="3" s="1"/>
  <c r="H10" i="3" s="1"/>
  <c r="J11" i="4"/>
  <c r="G11" i="3" s="1"/>
  <c r="H11" i="3" s="1"/>
  <c r="J12" i="4"/>
  <c r="G12" i="3" s="1"/>
  <c r="H12" i="3" s="1"/>
  <c r="J13" i="4"/>
  <c r="G13" i="3" s="1"/>
  <c r="H13" i="3" s="1"/>
  <c r="J14" i="4"/>
  <c r="G14" i="3" s="1"/>
  <c r="H14" i="3" s="1"/>
  <c r="J15" i="4"/>
  <c r="G15" i="3" s="1"/>
  <c r="H15" i="3" s="1"/>
  <c r="J16" i="4"/>
  <c r="G16" i="3" s="1"/>
  <c r="H16" i="3" s="1"/>
  <c r="J17" i="4"/>
  <c r="G17" i="3" s="1"/>
  <c r="H17" i="3" s="1"/>
  <c r="J18" i="4"/>
  <c r="G18" i="3" s="1"/>
  <c r="H18" i="3" s="1"/>
  <c r="J19" i="4"/>
  <c r="G19" i="3" s="1"/>
  <c r="H19" i="3" s="1"/>
  <c r="J20" i="4"/>
  <c r="G20" i="3" s="1"/>
  <c r="H20" i="3" s="1"/>
  <c r="J21" i="4"/>
  <c r="G21" i="3" s="1"/>
  <c r="H21" i="3" s="1"/>
  <c r="J22" i="4"/>
  <c r="G22" i="3" s="1"/>
  <c r="H22" i="3" s="1"/>
  <c r="J23" i="4"/>
  <c r="G23" i="3" s="1"/>
  <c r="H23" i="3" s="1"/>
  <c r="J24" i="4"/>
  <c r="G24" i="3" s="1"/>
  <c r="H24" i="3" s="1"/>
  <c r="J25" i="4"/>
  <c r="G25" i="3" s="1"/>
  <c r="H25" i="3" s="1"/>
  <c r="J26" i="4"/>
  <c r="G26" i="3" s="1"/>
  <c r="H26" i="3" s="1"/>
  <c r="J27" i="4"/>
  <c r="G27" i="3" s="1"/>
  <c r="H27" i="3" s="1"/>
  <c r="J28" i="4"/>
  <c r="G28" i="3" s="1"/>
  <c r="H28" i="3" s="1"/>
  <c r="J29" i="4"/>
  <c r="G29" i="3" s="1"/>
  <c r="H29" i="3" s="1"/>
  <c r="J30" i="4"/>
  <c r="G30" i="3" s="1"/>
  <c r="H30" i="3" s="1"/>
  <c r="J31" i="4"/>
  <c r="G31" i="3" s="1"/>
  <c r="H31" i="3" s="1"/>
  <c r="J32" i="4"/>
  <c r="G32" i="3" s="1"/>
  <c r="H32" i="3" s="1"/>
  <c r="J33" i="4"/>
  <c r="G33" i="3" s="1"/>
  <c r="H33" i="3" s="1"/>
  <c r="J34" i="4"/>
  <c r="G34" i="3" s="1"/>
  <c r="H34" i="3" s="1"/>
  <c r="J35" i="4"/>
  <c r="G35" i="3" s="1"/>
  <c r="H35" i="3" s="1"/>
  <c r="J36" i="4"/>
  <c r="G36" i="3" s="1"/>
  <c r="H36" i="3" s="1"/>
  <c r="J37" i="4"/>
  <c r="G37" i="3" s="1"/>
  <c r="H37" i="3" s="1"/>
  <c r="J38" i="4"/>
  <c r="G38" i="3" s="1"/>
  <c r="H38" i="3" s="1"/>
  <c r="J39" i="4"/>
  <c r="G39" i="3" s="1"/>
  <c r="H39" i="3" s="1"/>
  <c r="J40" i="4"/>
  <c r="G40" i="3" s="1"/>
  <c r="H40" i="3" s="1"/>
  <c r="J41" i="4"/>
  <c r="G41" i="3" s="1"/>
  <c r="H41" i="3" s="1"/>
  <c r="J42" i="4"/>
  <c r="G42" i="3" s="1"/>
  <c r="H42" i="3" s="1"/>
  <c r="J43" i="4"/>
  <c r="G43" i="3" s="1"/>
  <c r="H43" i="3" s="1"/>
  <c r="J44" i="4"/>
  <c r="G44" i="3" s="1"/>
  <c r="H44" i="3" s="1"/>
  <c r="J45" i="4"/>
  <c r="G45" i="3" s="1"/>
  <c r="H45" i="3" s="1"/>
  <c r="J46" i="4"/>
  <c r="G46" i="3" s="1"/>
  <c r="H46" i="3" s="1"/>
  <c r="J47" i="4"/>
  <c r="G47" i="3" s="1"/>
  <c r="H47" i="3" s="1"/>
  <c r="J48" i="4"/>
  <c r="G48" i="3" s="1"/>
  <c r="H48" i="3" s="1"/>
  <c r="J49" i="4"/>
  <c r="G49" i="3" s="1"/>
  <c r="H49" i="3" s="1"/>
  <c r="J50" i="4"/>
  <c r="G50" i="3" s="1"/>
  <c r="H50" i="3" s="1"/>
  <c r="J51" i="4"/>
  <c r="G51" i="3" s="1"/>
  <c r="H51" i="3" s="1"/>
  <c r="J52" i="4"/>
  <c r="G52" i="3" s="1"/>
  <c r="H52" i="3" s="1"/>
  <c r="J53" i="4"/>
  <c r="G53" i="3" s="1"/>
  <c r="H53" i="3" s="1"/>
  <c r="J54" i="4"/>
  <c r="G54" i="3" s="1"/>
  <c r="H54" i="3" s="1"/>
  <c r="J55" i="4"/>
  <c r="G55" i="3" s="1"/>
  <c r="H55" i="3" s="1"/>
  <c r="J56" i="4"/>
  <c r="G56" i="3" s="1"/>
  <c r="H56" i="3" s="1"/>
  <c r="J57" i="4"/>
  <c r="G57" i="3" s="1"/>
  <c r="H57" i="3" s="1"/>
  <c r="J58" i="4"/>
  <c r="G58" i="3" s="1"/>
  <c r="H58" i="3" s="1"/>
  <c r="J59" i="4"/>
  <c r="G59" i="3" s="1"/>
  <c r="H59" i="3" s="1"/>
  <c r="J8" i="4"/>
  <c r="G8" i="3" s="1"/>
  <c r="H8" i="3" s="1"/>
  <c r="G9" i="4"/>
  <c r="E9" i="3" s="1"/>
  <c r="F9" i="3" s="1"/>
  <c r="G10" i="4"/>
  <c r="E10" i="3" s="1"/>
  <c r="F10" i="3" s="1"/>
  <c r="G11" i="4"/>
  <c r="E11" i="3" s="1"/>
  <c r="F11" i="3" s="1"/>
  <c r="G12" i="4"/>
  <c r="E12" i="3" s="1"/>
  <c r="F12" i="3" s="1"/>
  <c r="G13" i="4"/>
  <c r="E13" i="3" s="1"/>
  <c r="F13" i="3" s="1"/>
  <c r="M13" i="3" s="1"/>
  <c r="N13" i="3" s="1"/>
  <c r="O13" i="3" s="1"/>
  <c r="G14" i="4"/>
  <c r="E14" i="3" s="1"/>
  <c r="F14" i="3" s="1"/>
  <c r="M14" i="3" s="1"/>
  <c r="N14" i="3" s="1"/>
  <c r="O14" i="3" s="1"/>
  <c r="G15" i="4"/>
  <c r="E15" i="3" s="1"/>
  <c r="F15" i="3" s="1"/>
  <c r="M15" i="3" s="1"/>
  <c r="N15" i="3" s="1"/>
  <c r="O15" i="3" s="1"/>
  <c r="G16" i="4"/>
  <c r="E16" i="3" s="1"/>
  <c r="F16" i="3" s="1"/>
  <c r="M16" i="3" s="1"/>
  <c r="N16" i="3" s="1"/>
  <c r="O16" i="3" s="1"/>
  <c r="G17" i="4"/>
  <c r="E17" i="3" s="1"/>
  <c r="F17" i="3" s="1"/>
  <c r="M17" i="3" s="1"/>
  <c r="N17" i="3" s="1"/>
  <c r="O17" i="3" s="1"/>
  <c r="G18" i="4"/>
  <c r="E18" i="3" s="1"/>
  <c r="F18" i="3" s="1"/>
  <c r="M18" i="3" s="1"/>
  <c r="N18" i="3" s="1"/>
  <c r="O18" i="3" s="1"/>
  <c r="G19" i="4"/>
  <c r="E19" i="3" s="1"/>
  <c r="F19" i="3" s="1"/>
  <c r="M19" i="3" s="1"/>
  <c r="N19" i="3" s="1"/>
  <c r="O19" i="3" s="1"/>
  <c r="G20" i="4"/>
  <c r="E20" i="3" s="1"/>
  <c r="F20" i="3" s="1"/>
  <c r="M20" i="3" s="1"/>
  <c r="N20" i="3" s="1"/>
  <c r="O20" i="3" s="1"/>
  <c r="G21" i="4"/>
  <c r="E21" i="3" s="1"/>
  <c r="F21" i="3" s="1"/>
  <c r="M21" i="3" s="1"/>
  <c r="N21" i="3" s="1"/>
  <c r="O21" i="3" s="1"/>
  <c r="G22" i="4"/>
  <c r="E22" i="3" s="1"/>
  <c r="F22" i="3" s="1"/>
  <c r="M22" i="3" s="1"/>
  <c r="N22" i="3" s="1"/>
  <c r="O22" i="3" s="1"/>
  <c r="G23" i="4"/>
  <c r="E23" i="3" s="1"/>
  <c r="F23" i="3" s="1"/>
  <c r="M23" i="3" s="1"/>
  <c r="N23" i="3" s="1"/>
  <c r="O23" i="3" s="1"/>
  <c r="G24" i="4"/>
  <c r="E24" i="3" s="1"/>
  <c r="F24" i="3" s="1"/>
  <c r="G25" i="4"/>
  <c r="E25" i="3" s="1"/>
  <c r="F25" i="3" s="1"/>
  <c r="M25" i="3" s="1"/>
  <c r="N25" i="3" s="1"/>
  <c r="O25" i="3" s="1"/>
  <c r="G26" i="4"/>
  <c r="E26" i="3" s="1"/>
  <c r="F26" i="3" s="1"/>
  <c r="M26" i="3" s="1"/>
  <c r="N26" i="3" s="1"/>
  <c r="O26" i="3" s="1"/>
  <c r="G27" i="4"/>
  <c r="E27" i="3" s="1"/>
  <c r="F27" i="3" s="1"/>
  <c r="M27" i="3" s="1"/>
  <c r="N27" i="3" s="1"/>
  <c r="O27" i="3" s="1"/>
  <c r="G28" i="4"/>
  <c r="E28" i="3" s="1"/>
  <c r="F28" i="3" s="1"/>
  <c r="M28" i="3" s="1"/>
  <c r="N28" i="3" s="1"/>
  <c r="O28" i="3" s="1"/>
  <c r="G29" i="4"/>
  <c r="E29" i="3" s="1"/>
  <c r="F29" i="3" s="1"/>
  <c r="M29" i="3" s="1"/>
  <c r="N29" i="3" s="1"/>
  <c r="O29" i="3" s="1"/>
  <c r="G30" i="4"/>
  <c r="E30" i="3" s="1"/>
  <c r="F30" i="3" s="1"/>
  <c r="M30" i="3" s="1"/>
  <c r="N30" i="3" s="1"/>
  <c r="O30" i="3" s="1"/>
  <c r="G31" i="4"/>
  <c r="E31" i="3" s="1"/>
  <c r="F31" i="3" s="1"/>
  <c r="M31" i="3" s="1"/>
  <c r="N31" i="3" s="1"/>
  <c r="O31" i="3" s="1"/>
  <c r="G32" i="4"/>
  <c r="E32" i="3" s="1"/>
  <c r="F32" i="3" s="1"/>
  <c r="M32" i="3" s="1"/>
  <c r="N32" i="3" s="1"/>
  <c r="O32" i="3" s="1"/>
  <c r="G33" i="4"/>
  <c r="E33" i="3" s="1"/>
  <c r="F33" i="3" s="1"/>
  <c r="M33" i="3" s="1"/>
  <c r="N33" i="3" s="1"/>
  <c r="O33" i="3" s="1"/>
  <c r="G34" i="4"/>
  <c r="E34" i="3" s="1"/>
  <c r="F34" i="3" s="1"/>
  <c r="M34" i="3" s="1"/>
  <c r="N34" i="3" s="1"/>
  <c r="O34" i="3" s="1"/>
  <c r="G35" i="4"/>
  <c r="E35" i="3" s="1"/>
  <c r="F35" i="3" s="1"/>
  <c r="M35" i="3" s="1"/>
  <c r="N35" i="3" s="1"/>
  <c r="O35" i="3" s="1"/>
  <c r="G36" i="4"/>
  <c r="E36" i="3" s="1"/>
  <c r="F36" i="3" s="1"/>
  <c r="M36" i="3" s="1"/>
  <c r="N36" i="3" s="1"/>
  <c r="O36" i="3" s="1"/>
  <c r="G37" i="4"/>
  <c r="E37" i="3" s="1"/>
  <c r="F37" i="3" s="1"/>
  <c r="M37" i="3" s="1"/>
  <c r="N37" i="3" s="1"/>
  <c r="O37" i="3" s="1"/>
  <c r="G38" i="4"/>
  <c r="E38" i="3" s="1"/>
  <c r="F38" i="3" s="1"/>
  <c r="M38" i="3" s="1"/>
  <c r="N38" i="3" s="1"/>
  <c r="O38" i="3" s="1"/>
  <c r="G39" i="4"/>
  <c r="E39" i="3" s="1"/>
  <c r="F39" i="3" s="1"/>
  <c r="M39" i="3" s="1"/>
  <c r="N39" i="3" s="1"/>
  <c r="O39" i="3" s="1"/>
  <c r="G40" i="4"/>
  <c r="E40" i="3" s="1"/>
  <c r="F40" i="3" s="1"/>
  <c r="M40" i="3" s="1"/>
  <c r="N40" i="3" s="1"/>
  <c r="O40" i="3" s="1"/>
  <c r="G41" i="4"/>
  <c r="E41" i="3" s="1"/>
  <c r="F41" i="3" s="1"/>
  <c r="M41" i="3" s="1"/>
  <c r="N41" i="3" s="1"/>
  <c r="O41" i="3" s="1"/>
  <c r="G42" i="4"/>
  <c r="E42" i="3" s="1"/>
  <c r="F42" i="3" s="1"/>
  <c r="M42" i="3" s="1"/>
  <c r="N42" i="3" s="1"/>
  <c r="O42" i="3" s="1"/>
  <c r="G43" i="4"/>
  <c r="E43" i="3" s="1"/>
  <c r="F43" i="3" s="1"/>
  <c r="M43" i="3" s="1"/>
  <c r="N43" i="3" s="1"/>
  <c r="O43" i="3" s="1"/>
  <c r="G44" i="4"/>
  <c r="E44" i="3" s="1"/>
  <c r="F44" i="3" s="1"/>
  <c r="M44" i="3" s="1"/>
  <c r="N44" i="3" s="1"/>
  <c r="O44" i="3" s="1"/>
  <c r="G45" i="4"/>
  <c r="E45" i="3" s="1"/>
  <c r="F45" i="3" s="1"/>
  <c r="M45" i="3" s="1"/>
  <c r="N45" i="3" s="1"/>
  <c r="O45" i="3" s="1"/>
  <c r="G46" i="4"/>
  <c r="E46" i="3" s="1"/>
  <c r="F46" i="3" s="1"/>
  <c r="M46" i="3" s="1"/>
  <c r="N46" i="3" s="1"/>
  <c r="O46" i="3" s="1"/>
  <c r="G47" i="4"/>
  <c r="E47" i="3" s="1"/>
  <c r="F47" i="3" s="1"/>
  <c r="M47" i="3" s="1"/>
  <c r="N47" i="3" s="1"/>
  <c r="O47" i="3" s="1"/>
  <c r="G48" i="4"/>
  <c r="E48" i="3" s="1"/>
  <c r="F48" i="3" s="1"/>
  <c r="M48" i="3" s="1"/>
  <c r="N48" i="3" s="1"/>
  <c r="O48" i="3" s="1"/>
  <c r="G49" i="4"/>
  <c r="E49" i="3" s="1"/>
  <c r="F49" i="3" s="1"/>
  <c r="M49" i="3" s="1"/>
  <c r="N49" i="3" s="1"/>
  <c r="O49" i="3" s="1"/>
  <c r="G50" i="4"/>
  <c r="E50" i="3" s="1"/>
  <c r="F50" i="3" s="1"/>
  <c r="M50" i="3" s="1"/>
  <c r="N50" i="3" s="1"/>
  <c r="O50" i="3" s="1"/>
  <c r="G51" i="4"/>
  <c r="E51" i="3" s="1"/>
  <c r="F51" i="3" s="1"/>
  <c r="M51" i="3" s="1"/>
  <c r="N51" i="3" s="1"/>
  <c r="O51" i="3" s="1"/>
  <c r="G52" i="4"/>
  <c r="E52" i="3" s="1"/>
  <c r="F52" i="3" s="1"/>
  <c r="M52" i="3" s="1"/>
  <c r="N52" i="3" s="1"/>
  <c r="O52" i="3" s="1"/>
  <c r="G53" i="4"/>
  <c r="E53" i="3" s="1"/>
  <c r="F53" i="3" s="1"/>
  <c r="M53" i="3" s="1"/>
  <c r="N53" i="3" s="1"/>
  <c r="O53" i="3" s="1"/>
  <c r="G54" i="4"/>
  <c r="E54" i="3" s="1"/>
  <c r="F54" i="3" s="1"/>
  <c r="M54" i="3" s="1"/>
  <c r="N54" i="3" s="1"/>
  <c r="O54" i="3" s="1"/>
  <c r="G55" i="4"/>
  <c r="E55" i="3" s="1"/>
  <c r="F55" i="3" s="1"/>
  <c r="M55" i="3" s="1"/>
  <c r="N55" i="3" s="1"/>
  <c r="O55" i="3" s="1"/>
  <c r="G56" i="4"/>
  <c r="E56" i="3" s="1"/>
  <c r="F56" i="3" s="1"/>
  <c r="M56" i="3" s="1"/>
  <c r="N56" i="3" s="1"/>
  <c r="O56" i="3" s="1"/>
  <c r="G57" i="4"/>
  <c r="E57" i="3" s="1"/>
  <c r="F57" i="3" s="1"/>
  <c r="G58" i="4"/>
  <c r="E58" i="3" s="1"/>
  <c r="F58" i="3" s="1"/>
  <c r="M58" i="3" s="1"/>
  <c r="N58" i="3" s="1"/>
  <c r="O58" i="3" s="1"/>
  <c r="G59" i="4"/>
  <c r="E59" i="3" s="1"/>
  <c r="F59" i="3" s="1"/>
  <c r="M59" i="3" s="1"/>
  <c r="N59" i="3" s="1"/>
  <c r="O59" i="3" s="1"/>
  <c r="G8" i="4"/>
  <c r="E8" i="3" s="1"/>
  <c r="F8" i="3" s="1"/>
  <c r="M57" i="3" l="1"/>
  <c r="N57" i="3" s="1"/>
  <c r="O57" i="3" s="1"/>
  <c r="M24" i="3"/>
  <c r="N24" i="3" s="1"/>
  <c r="O24" i="3" s="1"/>
  <c r="M12" i="3"/>
  <c r="N12" i="3" s="1"/>
  <c r="O12" i="3" s="1"/>
  <c r="M8" i="3"/>
  <c r="N8" i="3" s="1"/>
  <c r="M11" i="3"/>
  <c r="N11" i="3" s="1"/>
  <c r="O11" i="3" s="1"/>
  <c r="M10" i="3"/>
  <c r="N10" i="3" s="1"/>
  <c r="O10" i="3" s="1"/>
  <c r="M9" i="3"/>
  <c r="N9" i="3" s="1"/>
  <c r="O9" i="3" s="1"/>
  <c r="K38" i="2"/>
  <c r="F39" i="5" s="1"/>
  <c r="K22" i="2"/>
  <c r="F23" i="5" s="1"/>
  <c r="K45" i="2"/>
  <c r="F46" i="5" s="1"/>
  <c r="K29" i="2"/>
  <c r="F30" i="5" s="1"/>
  <c r="K13" i="2"/>
  <c r="F14" i="5" s="1"/>
  <c r="K52" i="2"/>
  <c r="F53" i="5" s="1"/>
  <c r="K36" i="2"/>
  <c r="F37" i="5" s="1"/>
  <c r="K20" i="2"/>
  <c r="F21" i="5" s="1"/>
  <c r="K59" i="2"/>
  <c r="F60" i="5" s="1"/>
  <c r="K43" i="2"/>
  <c r="F44" i="5" s="1"/>
  <c r="K27" i="2"/>
  <c r="F28" i="5" s="1"/>
  <c r="K11" i="2"/>
  <c r="F12" i="5" s="1"/>
  <c r="K58" i="2"/>
  <c r="F59" i="5" s="1"/>
  <c r="K42" i="2"/>
  <c r="F43" i="5" s="1"/>
  <c r="K26" i="2"/>
  <c r="F27" i="5" s="1"/>
  <c r="K10" i="2"/>
  <c r="F11" i="5" s="1"/>
  <c r="K57" i="2"/>
  <c r="F58" i="5" s="1"/>
  <c r="K41" i="2"/>
  <c r="F42" i="5" s="1"/>
  <c r="K25" i="2"/>
  <c r="F26" i="5" s="1"/>
  <c r="K56" i="2"/>
  <c r="F57" i="5" s="1"/>
  <c r="K48" i="2"/>
  <c r="F49" i="5" s="1"/>
  <c r="K40" i="2"/>
  <c r="F41" i="5" s="1"/>
  <c r="K32" i="2"/>
  <c r="F33" i="5" s="1"/>
  <c r="K24" i="2"/>
  <c r="F25" i="5" s="1"/>
  <c r="K16" i="2"/>
  <c r="F17" i="5" s="1"/>
  <c r="K54" i="2"/>
  <c r="F55" i="5" s="1"/>
  <c r="K46" i="2"/>
  <c r="F47" i="5" s="1"/>
  <c r="K30" i="2"/>
  <c r="F31" i="5" s="1"/>
  <c r="K14" i="2"/>
  <c r="F15" i="5" s="1"/>
  <c r="K53" i="2"/>
  <c r="F54" i="5" s="1"/>
  <c r="K37" i="2"/>
  <c r="F38" i="5" s="1"/>
  <c r="K21" i="2"/>
  <c r="F22" i="5" s="1"/>
  <c r="K8" i="2"/>
  <c r="F9" i="5" s="1"/>
  <c r="K44" i="2"/>
  <c r="F45" i="5" s="1"/>
  <c r="K28" i="2"/>
  <c r="F29" i="5" s="1"/>
  <c r="K12" i="2"/>
  <c r="F13" i="5" s="1"/>
  <c r="K51" i="2"/>
  <c r="F52" i="5" s="1"/>
  <c r="K35" i="2"/>
  <c r="F36" i="5" s="1"/>
  <c r="K19" i="2"/>
  <c r="F20" i="5" s="1"/>
  <c r="K50" i="2"/>
  <c r="F51" i="5" s="1"/>
  <c r="K34" i="2"/>
  <c r="F35" i="5" s="1"/>
  <c r="K18" i="2"/>
  <c r="F19" i="5" s="1"/>
  <c r="K49" i="2"/>
  <c r="F50" i="5" s="1"/>
  <c r="K33" i="2"/>
  <c r="F34" i="5" s="1"/>
  <c r="K17" i="2"/>
  <c r="F18" i="5" s="1"/>
  <c r="K9" i="2"/>
  <c r="F10" i="5" s="1"/>
  <c r="K55" i="2"/>
  <c r="F56" i="5" s="1"/>
  <c r="K47" i="2"/>
  <c r="F48" i="5" s="1"/>
  <c r="K39" i="2"/>
  <c r="F40" i="5" s="1"/>
  <c r="K31" i="2"/>
  <c r="F32" i="5" s="1"/>
  <c r="K23" i="2"/>
  <c r="F24" i="5" s="1"/>
  <c r="K15" i="2"/>
  <c r="F16" i="5" s="1"/>
  <c r="D17" i="5"/>
  <c r="D16" i="5"/>
  <c r="D15" i="5"/>
  <c r="D14" i="5"/>
  <c r="D13" i="5"/>
  <c r="D12" i="5"/>
  <c r="D11" i="5"/>
  <c r="D10" i="5"/>
  <c r="D9" i="5"/>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E14" i="6" l="1"/>
  <c r="E15" i="6"/>
  <c r="E16" i="6"/>
  <c r="E9" i="6"/>
  <c r="E10" i="6"/>
  <c r="E12" i="6"/>
  <c r="E17" i="6"/>
  <c r="E11" i="6"/>
  <c r="E13" i="6"/>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8" i="3"/>
  <c r="E55" i="5" l="1"/>
  <c r="J55" i="5" s="1"/>
  <c r="A55" i="5" s="1"/>
  <c r="E53" i="5"/>
  <c r="J53" i="5" s="1"/>
  <c r="E37" i="5"/>
  <c r="J37" i="5" s="1"/>
  <c r="E29" i="5"/>
  <c r="J29" i="5" s="1"/>
  <c r="E21" i="5"/>
  <c r="J21" i="5" s="1"/>
  <c r="E13" i="5"/>
  <c r="J13" i="5" s="1"/>
  <c r="E60" i="5"/>
  <c r="J60" i="5" s="1"/>
  <c r="E52" i="5"/>
  <c r="J52" i="5" s="1"/>
  <c r="E44" i="5"/>
  <c r="J44" i="5" s="1"/>
  <c r="E36" i="5"/>
  <c r="J36" i="5" s="1"/>
  <c r="E28" i="5"/>
  <c r="J28" i="5" s="1"/>
  <c r="E20" i="5"/>
  <c r="J20" i="5" s="1"/>
  <c r="E12" i="5"/>
  <c r="J12" i="5" s="1"/>
  <c r="E59" i="5"/>
  <c r="J59" i="5" s="1"/>
  <c r="E51" i="5"/>
  <c r="J51" i="5" s="1"/>
  <c r="E43" i="5"/>
  <c r="J43" i="5" s="1"/>
  <c r="E35" i="5"/>
  <c r="J35" i="5" s="1"/>
  <c r="E27" i="5"/>
  <c r="J27" i="5" s="1"/>
  <c r="E19" i="5"/>
  <c r="J19" i="5" s="1"/>
  <c r="E11" i="5"/>
  <c r="J11" i="5" s="1"/>
  <c r="E58" i="5"/>
  <c r="J58" i="5" s="1"/>
  <c r="E50" i="5"/>
  <c r="J50" i="5" s="1"/>
  <c r="E42" i="5"/>
  <c r="J42" i="5" s="1"/>
  <c r="E34" i="5"/>
  <c r="J34" i="5" s="1"/>
  <c r="E26" i="5"/>
  <c r="J26" i="5" s="1"/>
  <c r="E18" i="5"/>
  <c r="J18" i="5" s="1"/>
  <c r="E10" i="5"/>
  <c r="J10" i="5" s="1"/>
  <c r="E57" i="5"/>
  <c r="J57" i="5" s="1"/>
  <c r="E49" i="5"/>
  <c r="J49" i="5" s="1"/>
  <c r="E41" i="5"/>
  <c r="J41" i="5" s="1"/>
  <c r="E33" i="5"/>
  <c r="J33" i="5" s="1"/>
  <c r="E25" i="5"/>
  <c r="J25" i="5" s="1"/>
  <c r="E17" i="5"/>
  <c r="J17" i="5" s="1"/>
  <c r="E56" i="5"/>
  <c r="J56" i="5" s="1"/>
  <c r="E48" i="5"/>
  <c r="J48" i="5" s="1"/>
  <c r="E40" i="5"/>
  <c r="J40" i="5" s="1"/>
  <c r="E32" i="5"/>
  <c r="J32" i="5" s="1"/>
  <c r="E24" i="5"/>
  <c r="J24" i="5" s="1"/>
  <c r="E16" i="5"/>
  <c r="J16" i="5" s="1"/>
  <c r="O8" i="3"/>
  <c r="E9" i="5" s="1"/>
  <c r="J9" i="5" s="1"/>
  <c r="K9" i="5" s="1"/>
  <c r="E45" i="5"/>
  <c r="J45" i="5" s="1"/>
  <c r="E47" i="5"/>
  <c r="J47" i="5" s="1"/>
  <c r="E39" i="5"/>
  <c r="J39" i="5" s="1"/>
  <c r="E31" i="5"/>
  <c r="J31" i="5" s="1"/>
  <c r="E23" i="5"/>
  <c r="J23" i="5" s="1"/>
  <c r="E15" i="5"/>
  <c r="J15" i="5" s="1"/>
  <c r="E54" i="5"/>
  <c r="J54" i="5" s="1"/>
  <c r="E46" i="5"/>
  <c r="J46" i="5" s="1"/>
  <c r="E38" i="5"/>
  <c r="J38" i="5" s="1"/>
  <c r="E30" i="5"/>
  <c r="J30" i="5" s="1"/>
  <c r="E22" i="5"/>
  <c r="J22" i="5" s="1"/>
  <c r="E14" i="5"/>
  <c r="J14" i="5" s="1"/>
  <c r="K23" i="5" l="1"/>
  <c r="K24" i="5"/>
  <c r="A45" i="5"/>
  <c r="K45" i="5"/>
  <c r="A34" i="5"/>
  <c r="K34" i="5"/>
  <c r="A42" i="5"/>
  <c r="K42" i="5"/>
  <c r="A41" i="5"/>
  <c r="K41" i="5"/>
  <c r="A32" i="5"/>
  <c r="K32" i="5"/>
  <c r="A49" i="5"/>
  <c r="K49" i="5"/>
  <c r="A48" i="5"/>
  <c r="K48" i="5"/>
  <c r="A38" i="5"/>
  <c r="K38" i="5"/>
  <c r="A35" i="5"/>
  <c r="K35" i="5"/>
  <c r="A44" i="5"/>
  <c r="K44" i="5"/>
  <c r="A46" i="5"/>
  <c r="K46" i="5"/>
  <c r="A43" i="5"/>
  <c r="K43" i="5"/>
  <c r="A33" i="5"/>
  <c r="K33" i="5"/>
  <c r="A50" i="5"/>
  <c r="K50" i="5"/>
  <c r="A31" i="5"/>
  <c r="K31" i="5"/>
  <c r="A40" i="5"/>
  <c r="K40" i="5"/>
  <c r="A29" i="5"/>
  <c r="K29" i="5"/>
  <c r="A39" i="5"/>
  <c r="K39" i="5"/>
  <c r="A28" i="5"/>
  <c r="K28" i="5"/>
  <c r="A37" i="5"/>
  <c r="K37" i="5"/>
  <c r="A30" i="5"/>
  <c r="K30" i="5"/>
  <c r="A47" i="5"/>
  <c r="K47" i="5"/>
  <c r="A27" i="5"/>
  <c r="K27" i="5"/>
  <c r="A36" i="5"/>
  <c r="K36" i="5"/>
  <c r="A60" i="5"/>
  <c r="K60" i="5"/>
  <c r="A57" i="5"/>
  <c r="K57" i="5"/>
  <c r="A59" i="5"/>
  <c r="K59" i="5"/>
  <c r="A58" i="5"/>
  <c r="K58" i="5"/>
  <c r="A56" i="5"/>
  <c r="K56" i="5"/>
  <c r="B55" i="5"/>
  <c r="D55" i="6"/>
  <c r="A54" i="5"/>
  <c r="K54" i="5"/>
  <c r="A53" i="5"/>
  <c r="K53" i="5"/>
  <c r="A51" i="5"/>
  <c r="K51" i="5"/>
  <c r="A52" i="5"/>
  <c r="K52" i="5"/>
  <c r="K17" i="5"/>
  <c r="A17" i="5"/>
  <c r="A26" i="5"/>
  <c r="D26" i="6" s="1"/>
  <c r="K26" i="5"/>
  <c r="A9" i="5"/>
  <c r="A25" i="5"/>
  <c r="D25" i="6" s="1"/>
  <c r="K25" i="5"/>
  <c r="K16" i="5"/>
  <c r="A16" i="5"/>
  <c r="K14" i="5"/>
  <c r="A14" i="5"/>
  <c r="K11" i="5"/>
  <c r="A11" i="5"/>
  <c r="K20" i="5"/>
  <c r="A20" i="5"/>
  <c r="K15" i="5"/>
  <c r="A15" i="5"/>
  <c r="K13" i="5"/>
  <c r="A13" i="5"/>
  <c r="K10" i="5"/>
  <c r="A10" i="5"/>
  <c r="K19" i="5"/>
  <c r="A19" i="5"/>
  <c r="K12" i="5"/>
  <c r="A12" i="5"/>
  <c r="K21" i="5"/>
  <c r="A21" i="5"/>
  <c r="A22" i="5"/>
  <c r="D22" i="6" s="1"/>
  <c r="K22" i="5"/>
  <c r="K18" i="5"/>
  <c r="A18" i="5"/>
  <c r="A24" i="5"/>
  <c r="A23" i="5"/>
  <c r="K55" i="5"/>
  <c r="D29" i="6" l="1"/>
  <c r="B29" i="5"/>
  <c r="D33" i="6"/>
  <c r="B33" i="5"/>
  <c r="D32" i="6"/>
  <c r="B32" i="5"/>
  <c r="D37" i="6"/>
  <c r="B37" i="5"/>
  <c r="D43" i="6"/>
  <c r="B43" i="5"/>
  <c r="D38" i="6"/>
  <c r="B38" i="5"/>
  <c r="B25" i="5"/>
  <c r="D27" i="6"/>
  <c r="B27" i="5"/>
  <c r="D28" i="6"/>
  <c r="B28" i="5"/>
  <c r="D31" i="6"/>
  <c r="B31" i="5"/>
  <c r="D46" i="6"/>
  <c r="B46" i="5"/>
  <c r="D48" i="6"/>
  <c r="B48" i="5"/>
  <c r="D42" i="6"/>
  <c r="B42" i="5"/>
  <c r="D30" i="6"/>
  <c r="B30" i="5"/>
  <c r="D35" i="6"/>
  <c r="B35" i="5"/>
  <c r="D45" i="6"/>
  <c r="B45" i="5"/>
  <c r="D36" i="6"/>
  <c r="B36" i="5"/>
  <c r="D40" i="6"/>
  <c r="B40" i="5"/>
  <c r="D41" i="6"/>
  <c r="B41" i="5"/>
  <c r="D47" i="6"/>
  <c r="B47" i="5"/>
  <c r="D39" i="6"/>
  <c r="B39" i="5"/>
  <c r="D50" i="6"/>
  <c r="B50" i="5"/>
  <c r="D44" i="6"/>
  <c r="B44" i="5"/>
  <c r="D49" i="6"/>
  <c r="B49" i="5"/>
  <c r="D34" i="6"/>
  <c r="B34" i="5"/>
  <c r="D57" i="6"/>
  <c r="B57" i="5"/>
  <c r="D58" i="6"/>
  <c r="B58" i="5"/>
  <c r="D59" i="6"/>
  <c r="B59" i="5"/>
  <c r="D56" i="6"/>
  <c r="B56" i="5"/>
  <c r="D60" i="6"/>
  <c r="B60" i="5"/>
  <c r="D52" i="6"/>
  <c r="B52" i="5"/>
  <c r="D51" i="6"/>
  <c r="B51" i="5"/>
  <c r="D53" i="6"/>
  <c r="B53" i="5"/>
  <c r="D54" i="6"/>
  <c r="B54" i="5"/>
  <c r="B22" i="5"/>
  <c r="B26" i="5"/>
  <c r="D10" i="6"/>
  <c r="B10" i="5"/>
  <c r="D13" i="6"/>
  <c r="B13" i="5"/>
  <c r="D18" i="6"/>
  <c r="B18" i="5"/>
  <c r="D19" i="6"/>
  <c r="B19" i="5"/>
  <c r="D20" i="6"/>
  <c r="B20" i="5"/>
  <c r="D11" i="6"/>
  <c r="B11" i="5"/>
  <c r="D12" i="6"/>
  <c r="B12" i="5"/>
  <c r="D15" i="6"/>
  <c r="B15" i="5"/>
  <c r="D16" i="6"/>
  <c r="B16" i="5"/>
  <c r="D17" i="6"/>
  <c r="B17" i="5"/>
  <c r="D9" i="6"/>
  <c r="B9" i="5"/>
  <c r="D21" i="6"/>
  <c r="B21" i="5"/>
  <c r="D14" i="6"/>
  <c r="B14" i="5"/>
  <c r="B24" i="5"/>
  <c r="D24" i="6"/>
  <c r="B23" i="5"/>
  <c r="D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OD18. ANGELA OSPINA FLOREZ</author>
  </authors>
  <commentList>
    <comment ref="K7" authorId="0" shapeId="0" xr:uid="{00000000-0006-0000-0200-000001000000}">
      <text>
        <r>
          <rPr>
            <b/>
            <sz val="9"/>
            <color indexed="81"/>
            <rFont val="Tahoma"/>
            <family val="2"/>
          </rPr>
          <t>OD18. ANGELA OSPINA FLOREZ:</t>
        </r>
        <r>
          <rPr>
            <sz val="9"/>
            <color indexed="81"/>
            <rFont val="Tahoma"/>
            <family val="2"/>
          </rPr>
          <t xml:space="preserve">
PARA ASIGNAR EL PUESTO DE LOS CADETES, UBIQUESE EN EN LA CASILLA DE "PUESTO" DEL PRIMER CADETE, AL HACER CLICK OBSERVARA LA FORMULA. CAMBIE EL ULTIMO VALOR TENIENDO EN CUENTA LA CASILLA QUE OCUPA EL ULTIMO CADETE.  DE ESTA MANERA NO SE CONTARAN LAS CASILLAS QUE SE ENCUENTRAN SIN INFORMACION. 
EJEMPLO: =JERARQUIA(K9;$K$9:$K$17). EN ESTE CASO EL NUMERO 17 NOS PERMITE ESTABLECER QUE SE EVALUARON 9 CADETES YA QUE K17 EQUIVALE A EL CADETE UBICADO EN LA POSICION N. 9. 
CUANDO DETERMINE LA CANTIDAD DE CASILLAS QUE REQUIERE COPIE LA FORMULA HACIA ABAJO HASTA EL ULTIMO CADETE DEL LISTADO</t>
        </r>
      </text>
    </comment>
  </commentList>
</comments>
</file>

<file path=xl/sharedStrings.xml><?xml version="1.0" encoding="utf-8"?>
<sst xmlns="http://schemas.openxmlformats.org/spreadsheetml/2006/main" count="115" uniqueCount="49">
  <si>
    <t>FUERZAS MILITARES DE COLOMBIA</t>
  </si>
  <si>
    <t>FUERZA AEROESPACIAL COLOMBIANA</t>
  </si>
  <si>
    <t>GIMNASIOS MILITARES FAC</t>
  </si>
  <si>
    <t xml:space="preserve">INSTRUCCIONES DE USO DE LOS FORMATOS – PRESELECCION DE CADETES A CURSO DE BRIGADIERES </t>
  </si>
  <si>
    <t>1. En el presente archivo encontrara los formatos para la realización de la preselección de cadetes a realizar el curso de Brigadieres.</t>
  </si>
  <si>
    <t>2. Inicie con la última hoja en donde evaluara el folio de vida de acuerdo a las indicaciones del Instructivo.</t>
  </si>
  <si>
    <r>
      <t xml:space="preserve">3. El la hoja de </t>
    </r>
    <r>
      <rPr>
        <b/>
        <sz val="11"/>
        <color theme="1"/>
        <rFont val="Calibri"/>
        <family val="2"/>
        <scheme val="minor"/>
      </rPr>
      <t>REVISION DE FOLIOS DE VIDA</t>
    </r>
    <r>
      <rPr>
        <sz val="11"/>
        <color theme="1"/>
        <rFont val="Calibri"/>
        <family val="2"/>
        <scheme val="minor"/>
      </rPr>
      <t xml:space="preserve"> registre el nombre de cada uno de los cadetes de la fase PRIMERA. Al registrarlos allí, AUTOMATICAMENTE, se registraran en el mismo orden en cada una de las hojas de cálculo. Después de registrados los datos suministrados del folio de vida de cada uno de los cadetes, NO realice ningún cambio ya que tanto los nombres como las calificaciones están enlazadas.</t>
    </r>
  </si>
  <si>
    <r>
      <t xml:space="preserve">4. La segunda hoja donde está la </t>
    </r>
    <r>
      <rPr>
        <b/>
        <sz val="11"/>
        <color theme="1"/>
        <rFont val="Calibri"/>
        <family val="2"/>
        <scheme val="minor"/>
      </rPr>
      <t>EVALUACION DE FOLIOS DE VIDA</t>
    </r>
    <r>
      <rPr>
        <sz val="11"/>
        <color theme="1"/>
        <rFont val="Calibri"/>
        <family val="2"/>
        <scheme val="minor"/>
      </rPr>
      <t>,  se diligencia automáticamente, allí no deben ingresar ni modificar ninguna celda. Ya que lo que está haciendo es tomando los datos registrados en la hoja anterior pasa asignar los puntos positivos o negativos de acuerdo a lo establecido en el instructivo.  Así mismo asigna el porcentaje establecido,</t>
    </r>
  </si>
  <si>
    <r>
      <t xml:space="preserve">5. En la hoja de </t>
    </r>
    <r>
      <rPr>
        <b/>
        <sz val="11"/>
        <color theme="1"/>
        <rFont val="Calibri"/>
        <family val="2"/>
        <scheme val="minor"/>
      </rPr>
      <t>REPORTE CALIFICACIONES IME</t>
    </r>
    <r>
      <rPr>
        <sz val="11"/>
        <color theme="1"/>
        <rFont val="Calibri"/>
        <family val="2"/>
        <scheme val="minor"/>
      </rPr>
      <t xml:space="preserve"> ingrese las calificaciones de cada uno de los cadetes en las cinco áreas. No requieren incluir el promedio final ya que la misma hoja los calcula.  A partir de este cálculo se obtiene directamente el porcentaje asignado a estas calificaciones.</t>
    </r>
  </si>
  <si>
    <r>
      <t xml:space="preserve">6. </t>
    </r>
    <r>
      <rPr>
        <b/>
        <sz val="11"/>
        <color theme="1"/>
        <rFont val="Calibri"/>
        <family val="2"/>
        <scheme val="minor"/>
      </rPr>
      <t>REPORTE ACADÉMICO Y CONVIVENCIAL</t>
    </r>
    <r>
      <rPr>
        <sz val="11"/>
        <color theme="1"/>
        <rFont val="Calibri"/>
        <family val="2"/>
        <scheme val="minor"/>
      </rPr>
      <t>: Registre el promedio académico y convivencial del quinto informe.  Este reporte lo podrá solicitar al coordinador académico del Gimnasio</t>
    </r>
  </si>
  <si>
    <r>
      <t xml:space="preserve">7. </t>
    </r>
    <r>
      <rPr>
        <b/>
        <sz val="11"/>
        <color theme="1"/>
        <rFont val="Calibri"/>
        <family val="2"/>
        <scheme val="minor"/>
      </rPr>
      <t>PRESELECCION DE CADETES</t>
    </r>
    <r>
      <rPr>
        <sz val="11"/>
        <color theme="1"/>
        <rFont val="Calibri"/>
        <family val="2"/>
        <scheme val="minor"/>
      </rPr>
      <t xml:space="preserve">: En esta hoja se consolidan los datos de las hojas anteriores, para obtener los resultados finales de clasificación.  En esta hoja no requiere ingresar NINGUN  dato, todo está formulado con las hojas anteriores. LO UNICO que debe hacer es leer la nota que aparece en  la casilla PUESTO. Allí se le indica como modificar la formula pues la hoja completa está formulada.
En esta misma hoja aparecen en color verde los estudiantes que superen el 70% y en Rojo los que estén por debajo.
</t>
    </r>
  </si>
  <si>
    <r>
      <t xml:space="preserve">8. En la hoja de </t>
    </r>
    <r>
      <rPr>
        <b/>
        <sz val="11"/>
        <color theme="1"/>
        <rFont val="Calibri"/>
        <family val="2"/>
        <scheme val="minor"/>
      </rPr>
      <t>CADETES SELECCIONADOS A CURSO DE BRIGADIERES</t>
    </r>
    <r>
      <rPr>
        <sz val="11"/>
        <color theme="1"/>
        <rFont val="Calibri"/>
        <family val="2"/>
        <scheme val="minor"/>
      </rPr>
      <t xml:space="preserve">, no debe registrar nada, allí aparecerán todos los cadetes nuevamente, pero a diferencia de la pestaña anterior aquí aparecerá SOLAMENTE  APROBO en los cadetes que superaron el 70%.
Aquí solo debe eliminar las casillas que a pesar de tener el nombre del cadete no alcanzaron el 70%. Habiendo eliminado los espacios que no se requieren obtendrá el listado para ser publicado y entregado a Rectoria.
8. En la hoja de CADETES SELECCIONADOS A CURSO DE BRIGADIERES, no debe registrar nada, allí aparecerán todos los cadetes nuevamente, pero a diferencia de la pestaña anterior aquí aparecerá SOLAMENTE  APROBO en los cadetes que superaron el 70%.
Aquí solo debe eliminar las casillas que a pesar de tener el nombre del cadete no alcanzaron el 70%. Habiendo eliminado los espacios que no se requieren obtendrá el listado para ser publicado y entregado a Rectoria.
8. En la hoja de CADETES SELECCIONADOS A CURSO DE BRIGADIERES, no debe registrar nada, allí aparecerán todos los cadetes nuevamente, pero a diferencia de la pestaña anterior aquí aparecerá SOLAMENTE  APROBO en los cadetes que superaron el 70%.
Aquí solo debe eliminar las casillas que a pesar de tener el nombre del cadete no alcanzaron el 70%. Habiendo eliminado los espacios que no se requieren obtendrá el listado para ser publicado y entregado a Rectoria.
</t>
    </r>
  </si>
  <si>
    <t xml:space="preserve">N. </t>
  </si>
  <si>
    <t>CADETES SELECCIONADOS A CURSO DE BRIGADIERES</t>
  </si>
  <si>
    <t>PRESELECCION DE CADETES</t>
  </si>
  <si>
    <t>CADETE</t>
  </si>
  <si>
    <t>EVALUACION FOLIO DE VIDA</t>
  </si>
  <si>
    <t>CALIFICACIONES FASE PRELIMINAR</t>
  </si>
  <si>
    <t>CALIFICACIONES FASE PRIMERO MILITAR</t>
  </si>
  <si>
    <t>REPORTE ACADEMICO</t>
  </si>
  <si>
    <t>REPORTE CONVIVENCIAL</t>
  </si>
  <si>
    <t>NOTA FINAL</t>
  </si>
  <si>
    <t>PUESTO</t>
  </si>
  <si>
    <t>NOVENO</t>
  </si>
  <si>
    <t>DECIMO</t>
  </si>
  <si>
    <t>PORCENTAJE</t>
  </si>
  <si>
    <t>FASE PRELIMINAR</t>
  </si>
  <si>
    <t>FASE PRIMERO MILITAR</t>
  </si>
  <si>
    <t>HUMANISTICA</t>
  </si>
  <si>
    <t>EDU FISICA, RECREACION</t>
  </si>
  <si>
    <t>TECNOLOGIA</t>
  </si>
  <si>
    <t>ORIENTACION MILITAR</t>
  </si>
  <si>
    <t>ADMINISTRACION Y LOGISTICA</t>
  </si>
  <si>
    <t>FELICITACIONES</t>
  </si>
  <si>
    <t>CONCEPTO POSITIVO</t>
  </si>
  <si>
    <t xml:space="preserve">LLAMADOS AL ORDEN </t>
  </si>
  <si>
    <t>CONCEPTO NEGATIVO</t>
  </si>
  <si>
    <t>TOTAL</t>
  </si>
  <si>
    <t xml:space="preserve">TOTAL </t>
  </si>
  <si>
    <t>PUNTOS</t>
  </si>
  <si>
    <t>VALORACION</t>
  </si>
  <si>
    <t xml:space="preserve">PUNTOS </t>
  </si>
  <si>
    <t xml:space="preserve">ESCALA VALORATIVA </t>
  </si>
  <si>
    <t>80 - EN ADELANTE</t>
  </si>
  <si>
    <t>60-79,9</t>
  </si>
  <si>
    <t>40-59,9</t>
  </si>
  <si>
    <t>20-39,9</t>
  </si>
  <si>
    <t>0-19,9</t>
  </si>
  <si>
    <t>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</si>
</sst>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4">
    <font>
      <sz val="11"/>
      <color theme="1"/>
      <name val="Calibri"/>
      <family val="2"/>
      <scheme val="minor"/>
    </font>
    <font>
      <sz val="9"/>
      <color theme="1"/>
      <name val="Arial"/>
      <family val="2"/>
    </font>
    <font>
      <b/>
      <sz val="9"/>
      <color theme="1"/>
      <name val="Arial"/>
      <family val="2"/>
    </font>
    <font>
      <sz val="11"/>
      <color theme="0" tint="-0.34998626667073579"/>
      <name val="Calibri"/>
      <family val="2"/>
      <scheme val="minor"/>
    </font>
    <font>
      <b/>
      <sz val="11"/>
      <color theme="1"/>
      <name val="Calibri"/>
      <family val="2"/>
      <scheme val="minor"/>
    </font>
    <font>
      <b/>
      <sz val="9"/>
      <color theme="1"/>
      <name val="Calibri"/>
      <family val="2"/>
      <scheme val="minor"/>
    </font>
    <font>
      <b/>
      <sz val="10"/>
      <color theme="1"/>
      <name val="Calibri"/>
      <family val="2"/>
      <scheme val="minor"/>
    </font>
    <font>
      <b/>
      <sz val="10"/>
      <name val="Calibri"/>
      <family val="2"/>
      <scheme val="minor"/>
    </font>
    <font>
      <b/>
      <sz val="11"/>
      <name val="Calibri"/>
      <family val="2"/>
      <scheme val="minor"/>
    </font>
    <font>
      <sz val="11"/>
      <color theme="1"/>
      <name val="Calibri"/>
      <family val="2"/>
      <scheme val="minor"/>
    </font>
    <font>
      <sz val="9"/>
      <color indexed="81"/>
      <name val="Tahoma"/>
      <family val="2"/>
    </font>
    <font>
      <b/>
      <sz val="9"/>
      <color indexed="81"/>
      <name val="Tahoma"/>
      <family val="2"/>
    </font>
    <font>
      <b/>
      <i/>
      <sz val="11"/>
      <color theme="1"/>
      <name val="Calibri"/>
      <family val="2"/>
      <scheme val="minor"/>
    </font>
    <font>
      <b/>
      <i/>
      <sz val="9"/>
      <color theme="1"/>
      <name val="Calibri"/>
      <family val="2"/>
      <scheme val="minor"/>
    </font>
  </fonts>
  <fills count="15">
    <fill>
      <patternFill patternType="none"/>
    </fill>
    <fill>
      <patternFill patternType="gray125"/>
    </fill>
    <fill>
      <patternFill patternType="solid">
        <fgColor theme="5" tint="0.39997558519241921"/>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6"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9" fillId="0" borderId="0" applyFont="0" applyFill="0" applyBorder="0" applyAlignment="0" applyProtection="0"/>
  </cellStyleXfs>
  <cellXfs count="86">
    <xf numFmtId="0" fontId="0" fillId="0" borderId="0" xfId="0"/>
    <xf numFmtId="0" fontId="0" fillId="0" borderId="1" xfId="0" applyBorder="1"/>
    <xf numFmtId="0" fontId="0" fillId="0" borderId="1" xfId="0" applyBorder="1" applyAlignment="1">
      <alignment horizontal="center"/>
    </xf>
    <xf numFmtId="0" fontId="0" fillId="2" borderId="1" xfId="0" applyFill="1" applyBorder="1" applyAlignment="1">
      <alignment horizontal="center"/>
    </xf>
    <xf numFmtId="0" fontId="0" fillId="3" borderId="1" xfId="0" applyFill="1" applyBorder="1" applyAlignment="1">
      <alignment horizontal="center"/>
    </xf>
    <xf numFmtId="0" fontId="4" fillId="0" borderId="1" xfId="0" applyFont="1" applyBorder="1" applyAlignment="1">
      <alignment horizontal="center"/>
    </xf>
    <xf numFmtId="0" fontId="0" fillId="5" borderId="1" xfId="0" applyFill="1" applyBorder="1" applyAlignment="1">
      <alignment horizontal="center"/>
    </xf>
    <xf numFmtId="0" fontId="0" fillId="6" borderId="1" xfId="0" applyFill="1" applyBorder="1" applyAlignment="1">
      <alignment horizontal="center"/>
    </xf>
    <xf numFmtId="0" fontId="3" fillId="3" borderId="1" xfId="0" applyFont="1" applyFill="1" applyBorder="1" applyAlignment="1">
      <alignment horizontal="center"/>
    </xf>
    <xf numFmtId="0" fontId="3" fillId="4" borderId="1" xfId="0" applyFont="1" applyFill="1" applyBorder="1" applyAlignment="1">
      <alignment horizontal="center"/>
    </xf>
    <xf numFmtId="0" fontId="3" fillId="5" borderId="1" xfId="0" applyFont="1" applyFill="1" applyBorder="1" applyAlignment="1">
      <alignment horizontal="center"/>
    </xf>
    <xf numFmtId="0" fontId="3" fillId="6" borderId="1" xfId="0" applyFont="1" applyFill="1" applyBorder="1" applyAlignment="1">
      <alignment horizontal="center"/>
    </xf>
    <xf numFmtId="0" fontId="0" fillId="4" borderId="1" xfId="0" applyFill="1" applyBorder="1" applyAlignment="1">
      <alignment horizontal="center"/>
    </xf>
    <xf numFmtId="0" fontId="3" fillId="6" borderId="4" xfId="0" applyFont="1" applyFill="1" applyBorder="1" applyAlignment="1">
      <alignment horizontal="center"/>
    </xf>
    <xf numFmtId="16" fontId="0" fillId="0" borderId="1" xfId="0" applyNumberFormat="1" applyBorder="1"/>
    <xf numFmtId="0" fontId="0" fillId="8" borderId="1" xfId="0" applyFill="1" applyBorder="1" applyAlignment="1">
      <alignment horizontal="center"/>
    </xf>
    <xf numFmtId="0" fontId="4" fillId="0" borderId="1" xfId="0" applyFont="1" applyBorder="1" applyAlignment="1">
      <alignment horizontal="center" vertical="center"/>
    </xf>
    <xf numFmtId="12" fontId="3" fillId="3" borderId="1" xfId="0" applyNumberFormat="1" applyFont="1" applyFill="1" applyBorder="1" applyAlignment="1">
      <alignment horizontal="center"/>
    </xf>
    <xf numFmtId="0" fontId="1" fillId="4" borderId="1" xfId="0" applyFont="1" applyFill="1" applyBorder="1" applyAlignment="1">
      <alignment horizontal="center"/>
    </xf>
    <xf numFmtId="0" fontId="0" fillId="2" borderId="1" xfId="0" applyFill="1" applyBorder="1"/>
    <xf numFmtId="2" fontId="0" fillId="8" borderId="1" xfId="0" applyNumberFormat="1" applyFill="1" applyBorder="1" applyAlignment="1">
      <alignment horizontal="center"/>
    </xf>
    <xf numFmtId="10" fontId="0" fillId="0" borderId="0" xfId="0" applyNumberFormat="1"/>
    <xf numFmtId="0" fontId="4" fillId="9" borderId="1" xfId="0" applyFont="1" applyFill="1" applyBorder="1" applyAlignment="1">
      <alignment horizontal="center"/>
    </xf>
    <xf numFmtId="4" fontId="0" fillId="0" borderId="0" xfId="0" applyNumberFormat="1"/>
    <xf numFmtId="4" fontId="0" fillId="0" borderId="1" xfId="0" applyNumberFormat="1" applyBorder="1" applyAlignment="1">
      <alignment horizontal="center"/>
    </xf>
    <xf numFmtId="165" fontId="0" fillId="0" borderId="1" xfId="1" applyNumberFormat="1" applyFont="1" applyBorder="1" applyAlignment="1">
      <alignment horizontal="center"/>
    </xf>
    <xf numFmtId="165" fontId="0" fillId="4" borderId="1" xfId="0" applyNumberFormat="1" applyFill="1" applyBorder="1" applyAlignment="1">
      <alignment horizontal="center"/>
    </xf>
    <xf numFmtId="165" fontId="0" fillId="10" borderId="1" xfId="0" applyNumberFormat="1" applyFill="1" applyBorder="1" applyAlignment="1">
      <alignment horizontal="center"/>
    </xf>
    <xf numFmtId="0" fontId="0" fillId="11" borderId="1" xfId="0" applyFill="1" applyBorder="1" applyAlignment="1">
      <alignment horizontal="center"/>
    </xf>
    <xf numFmtId="0" fontId="0" fillId="12" borderId="1" xfId="0" applyFill="1" applyBorder="1" applyAlignment="1">
      <alignment horizontal="center"/>
    </xf>
    <xf numFmtId="0" fontId="2" fillId="0" borderId="0" xfId="0" applyFont="1"/>
    <xf numFmtId="0" fontId="8" fillId="2" borderId="1" xfId="0" applyFont="1" applyFill="1" applyBorder="1" applyAlignment="1">
      <alignment horizontal="center" vertical="center"/>
    </xf>
    <xf numFmtId="164" fontId="0" fillId="2" borderId="1" xfId="0" applyNumberFormat="1" applyFill="1" applyBorder="1" applyAlignment="1">
      <alignment horizontal="center"/>
    </xf>
    <xf numFmtId="165" fontId="0" fillId="2" borderId="1" xfId="0" applyNumberFormat="1" applyFill="1" applyBorder="1" applyAlignment="1">
      <alignment horizontal="center"/>
    </xf>
    <xf numFmtId="0" fontId="7" fillId="13" borderId="1" xfId="0" applyFont="1" applyFill="1" applyBorder="1" applyAlignment="1">
      <alignment horizontal="center" vertical="center"/>
    </xf>
    <xf numFmtId="0" fontId="7" fillId="13" borderId="1" xfId="0" applyFont="1" applyFill="1" applyBorder="1" applyAlignment="1">
      <alignment horizontal="center" wrapText="1"/>
    </xf>
    <xf numFmtId="0" fontId="7" fillId="13"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9" fontId="7" fillId="14" borderId="1" xfId="0" applyNumberFormat="1" applyFont="1" applyFill="1" applyBorder="1" applyAlignment="1">
      <alignment horizontal="center" vertical="center" wrapText="1"/>
    </xf>
    <xf numFmtId="9" fontId="8" fillId="14" borderId="1" xfId="0" applyNumberFormat="1" applyFont="1" applyFill="1" applyBorder="1" applyAlignment="1">
      <alignment horizontal="center" vertical="center" wrapText="1"/>
    </xf>
    <xf numFmtId="0" fontId="8" fillId="7" borderId="1" xfId="0" applyFont="1" applyFill="1" applyBorder="1" applyAlignment="1">
      <alignment horizontal="center" vertical="center"/>
    </xf>
    <xf numFmtId="0" fontId="0" fillId="7" borderId="1" xfId="0" applyFill="1" applyBorder="1" applyAlignment="1">
      <alignment horizontal="center"/>
    </xf>
    <xf numFmtId="0" fontId="0" fillId="0" borderId="0" xfId="0" applyAlignment="1">
      <alignment horizontal="center"/>
    </xf>
    <xf numFmtId="0" fontId="0" fillId="0" borderId="1" xfId="0" applyBorder="1" applyAlignment="1">
      <alignment horizontal="left" wrapText="1"/>
    </xf>
    <xf numFmtId="0" fontId="0" fillId="0" borderId="1" xfId="0" applyBorder="1" applyAlignment="1">
      <alignment horizontal="center" wrapText="1"/>
    </xf>
    <xf numFmtId="0" fontId="0" fillId="0" borderId="2" xfId="0" applyBorder="1" applyAlignment="1">
      <alignment horizontal="left" vertical="center" wrapText="1"/>
    </xf>
    <xf numFmtId="0" fontId="0" fillId="0" borderId="5" xfId="0"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xf>
    <xf numFmtId="0" fontId="2" fillId="0" borderId="0" xfId="0" applyFont="1" applyAlignment="1">
      <alignment horizontal="center"/>
    </xf>
    <xf numFmtId="0" fontId="4" fillId="8" borderId="6"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6" fillId="3"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0" fillId="0" borderId="1" xfId="0" applyBorder="1" applyAlignment="1">
      <alignment horizontal="center"/>
    </xf>
    <xf numFmtId="0" fontId="4" fillId="9" borderId="1" xfId="0" applyFont="1" applyFill="1" applyBorder="1" applyAlignment="1">
      <alignment horizontal="center"/>
    </xf>
    <xf numFmtId="0" fontId="4" fillId="6" borderId="1" xfId="0" applyFont="1" applyFill="1" applyBorder="1" applyAlignment="1">
      <alignment horizontal="center" vertic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12" fillId="5" borderId="1" xfId="0" applyFont="1" applyFill="1" applyBorder="1" applyAlignment="1">
      <alignment horizontal="center"/>
    </xf>
    <xf numFmtId="0" fontId="4" fillId="6" borderId="1" xfId="0" applyFont="1" applyFill="1" applyBorder="1" applyAlignment="1">
      <alignment horizont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4"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4" xfId="0" applyFont="1" applyFill="1" applyBorder="1" applyAlignment="1">
      <alignment horizontal="center" vertical="center"/>
    </xf>
  </cellXfs>
  <cellStyles count="2">
    <cellStyle name="Normal" xfId="0" builtinId="0"/>
    <cellStyle name="Porcentaje" xfId="1" builtinId="5"/>
  </cellStyles>
  <dxfs count="2">
    <dxf>
      <fill>
        <patternFill>
          <bgColor rgb="FFC0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180975</xdr:rowOff>
    </xdr:from>
    <xdr:to>
      <xdr:col>1</xdr:col>
      <xdr:colOff>733425</xdr:colOff>
      <xdr:row>4</xdr:row>
      <xdr:rowOff>7793</xdr:rowOff>
    </xdr:to>
    <xdr:pic>
      <xdr:nvPicPr>
        <xdr:cNvPr id="2" name="1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857250" y="180975"/>
          <a:ext cx="638175" cy="588818"/>
        </a:xfrm>
        <a:prstGeom prst="rect">
          <a:avLst/>
        </a:prstGeom>
        <a:noFill/>
        <a:ln w="9525">
          <a:noFill/>
          <a:miter lim="800000"/>
          <a:headEnd/>
          <a:tailEnd/>
        </a:ln>
      </xdr:spPr>
    </xdr:pic>
    <xdr:clientData/>
  </xdr:twoCellAnchor>
  <xdr:twoCellAnchor editAs="oneCell">
    <xdr:from>
      <xdr:col>11</xdr:col>
      <xdr:colOff>57150</xdr:colOff>
      <xdr:row>0</xdr:row>
      <xdr:rowOff>142875</xdr:rowOff>
    </xdr:from>
    <xdr:to>
      <xdr:col>11</xdr:col>
      <xdr:colOff>695325</xdr:colOff>
      <xdr:row>4</xdr:row>
      <xdr:rowOff>19050</xdr:rowOff>
    </xdr:to>
    <xdr:pic>
      <xdr:nvPicPr>
        <xdr:cNvPr id="5" name="Imagen 4">
          <a:extLst>
            <a:ext uri="{FF2B5EF4-FFF2-40B4-BE49-F238E27FC236}">
              <a16:creationId xmlns:a16="http://schemas.microsoft.com/office/drawing/2014/main" id="{EBAB5229-1150-48A4-AC24-D1D67FBA3351}"/>
            </a:ext>
          </a:extLst>
        </xdr:cNvPr>
        <xdr:cNvPicPr>
          <a:picLocks noChangeAspect="1"/>
        </xdr:cNvPicPr>
      </xdr:nvPicPr>
      <xdr:blipFill>
        <a:blip xmlns:r="http://schemas.openxmlformats.org/officeDocument/2006/relationships" r:embed="rId2"/>
        <a:stretch>
          <a:fillRect/>
        </a:stretch>
      </xdr:blipFill>
      <xdr:spPr>
        <a:xfrm>
          <a:off x="8439150" y="142875"/>
          <a:ext cx="638175"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72737</xdr:colOff>
      <xdr:row>0</xdr:row>
      <xdr:rowOff>154132</xdr:rowOff>
    </xdr:from>
    <xdr:to>
      <xdr:col>2</xdr:col>
      <xdr:colOff>723900</xdr:colOff>
      <xdr:row>4</xdr:row>
      <xdr:rowOff>19050</xdr:rowOff>
    </xdr:to>
    <xdr:pic>
      <xdr:nvPicPr>
        <xdr:cNvPr id="2" name="1 Imagen">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a:stretch>
          <a:fillRect/>
        </a:stretch>
      </xdr:blipFill>
      <xdr:spPr bwMode="auto">
        <a:xfrm>
          <a:off x="1596737" y="154132"/>
          <a:ext cx="651163" cy="626918"/>
        </a:xfrm>
        <a:prstGeom prst="rect">
          <a:avLst/>
        </a:prstGeom>
        <a:noFill/>
        <a:ln w="9525">
          <a:noFill/>
          <a:miter lim="800000"/>
          <a:headEnd/>
          <a:tailEnd/>
        </a:ln>
      </xdr:spPr>
    </xdr:pic>
    <xdr:clientData/>
  </xdr:twoCellAnchor>
  <xdr:twoCellAnchor>
    <xdr:from>
      <xdr:col>2</xdr:col>
      <xdr:colOff>0</xdr:colOff>
      <xdr:row>4</xdr:row>
      <xdr:rowOff>85726</xdr:rowOff>
    </xdr:from>
    <xdr:to>
      <xdr:col>4</xdr:col>
      <xdr:colOff>228600</xdr:colOff>
      <xdr:row>5</xdr:row>
      <xdr:rowOff>85725</xdr:rowOff>
    </xdr:to>
    <xdr:sp macro="" textlink="">
      <xdr:nvSpPr>
        <xdr:cNvPr id="4" name="Text Box 15">
          <a:extLst>
            <a:ext uri="{FF2B5EF4-FFF2-40B4-BE49-F238E27FC236}">
              <a16:creationId xmlns:a16="http://schemas.microsoft.com/office/drawing/2014/main" id="{00000000-0008-0000-0100-000004000000}"/>
            </a:ext>
          </a:extLst>
        </xdr:cNvPr>
        <xdr:cNvSpPr txBox="1">
          <a:spLocks noChangeArrowheads="1"/>
        </xdr:cNvSpPr>
      </xdr:nvSpPr>
      <xdr:spPr bwMode="auto">
        <a:xfrm>
          <a:off x="1524000" y="847726"/>
          <a:ext cx="1752600" cy="190499"/>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a:r>
            <a:rPr lang="es-CO" sz="700">
              <a:effectLst/>
              <a:latin typeface="Arial" panose="020B0604020202020204" pitchFamily="34" charset="0"/>
              <a:ea typeface="Calibri"/>
              <a:cs typeface="Arial" panose="020B0604020202020204" pitchFamily="34" charset="0"/>
            </a:rPr>
            <a:t>IME-F-11 VERSIÓN </a:t>
          </a:r>
          <a:r>
            <a:rPr lang="es-ES" sz="700">
              <a:effectLst/>
              <a:latin typeface="Arial" panose="020B0604020202020204" pitchFamily="34" charset="0"/>
              <a:ea typeface="+mn-ea"/>
              <a:cs typeface="Arial" panose="020B0604020202020204" pitchFamily="34" charset="0"/>
            </a:rPr>
            <a:t>03 17-ENE-2025</a:t>
          </a:r>
          <a:r>
            <a:rPr lang="es-CO" sz="1100">
              <a:effectLst/>
              <a:latin typeface="Calibri"/>
              <a:ea typeface="Calibri"/>
              <a:cs typeface="Times New Roman"/>
            </a:rPr>
            <a:t> </a:t>
          </a:r>
          <a:endParaRPr lang="es-ES" sz="1100">
            <a:effectLst/>
            <a:latin typeface="Calibri"/>
            <a:ea typeface="Calibri"/>
            <a:cs typeface="Times New Roman"/>
          </a:endParaRPr>
        </a:p>
      </xdr:txBody>
    </xdr:sp>
    <xdr:clientData/>
  </xdr:twoCellAnchor>
  <xdr:twoCellAnchor editAs="oneCell">
    <xdr:from>
      <xdr:col>4</xdr:col>
      <xdr:colOff>2324100</xdr:colOff>
      <xdr:row>0</xdr:row>
      <xdr:rowOff>161925</xdr:rowOff>
    </xdr:from>
    <xdr:to>
      <xdr:col>4</xdr:col>
      <xdr:colOff>2962275</xdr:colOff>
      <xdr:row>4</xdr:row>
      <xdr:rowOff>38100</xdr:rowOff>
    </xdr:to>
    <xdr:pic>
      <xdr:nvPicPr>
        <xdr:cNvPr id="5" name="Imagen 4">
          <a:extLst>
            <a:ext uri="{FF2B5EF4-FFF2-40B4-BE49-F238E27FC236}">
              <a16:creationId xmlns:a16="http://schemas.microsoft.com/office/drawing/2014/main" id="{CAB731BA-3553-45E3-BA5A-56EDEA1A8D51}"/>
            </a:ext>
          </a:extLst>
        </xdr:cNvPr>
        <xdr:cNvPicPr>
          <a:picLocks noChangeAspect="1"/>
        </xdr:cNvPicPr>
      </xdr:nvPicPr>
      <xdr:blipFill>
        <a:blip xmlns:r="http://schemas.openxmlformats.org/officeDocument/2006/relationships" r:embed="rId2"/>
        <a:stretch>
          <a:fillRect/>
        </a:stretch>
      </xdr:blipFill>
      <xdr:spPr>
        <a:xfrm>
          <a:off x="5372100" y="161925"/>
          <a:ext cx="638175" cy="638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63212</xdr:colOff>
      <xdr:row>0</xdr:row>
      <xdr:rowOff>96982</xdr:rowOff>
    </xdr:from>
    <xdr:to>
      <xdr:col>2</xdr:col>
      <xdr:colOff>676275</xdr:colOff>
      <xdr:row>3</xdr:row>
      <xdr:rowOff>114300</xdr:rowOff>
    </xdr:to>
    <xdr:pic>
      <xdr:nvPicPr>
        <xdr:cNvPr id="2" name="1 Imagen">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63212" y="96982"/>
          <a:ext cx="613063" cy="588818"/>
        </a:xfrm>
        <a:prstGeom prst="rect">
          <a:avLst/>
        </a:prstGeom>
        <a:noFill/>
        <a:ln w="9525">
          <a:noFill/>
          <a:miter lim="800000"/>
          <a:headEnd/>
          <a:tailEnd/>
        </a:ln>
      </xdr:spPr>
    </xdr:pic>
    <xdr:clientData/>
  </xdr:twoCellAnchor>
  <xdr:twoCellAnchor>
    <xdr:from>
      <xdr:col>2</xdr:col>
      <xdr:colOff>76200</xdr:colOff>
      <xdr:row>4</xdr:row>
      <xdr:rowOff>85726</xdr:rowOff>
    </xdr:from>
    <xdr:to>
      <xdr:col>3</xdr:col>
      <xdr:colOff>1057276</xdr:colOff>
      <xdr:row>5</xdr:row>
      <xdr:rowOff>142876</xdr:rowOff>
    </xdr:to>
    <xdr:sp macro="" textlink="">
      <xdr:nvSpPr>
        <xdr:cNvPr id="4" name="Text Box 15">
          <a:extLst>
            <a:ext uri="{FF2B5EF4-FFF2-40B4-BE49-F238E27FC236}">
              <a16:creationId xmlns:a16="http://schemas.microsoft.com/office/drawing/2014/main" id="{00000000-0008-0000-0200-000004000000}"/>
            </a:ext>
          </a:extLst>
        </xdr:cNvPr>
        <xdr:cNvSpPr txBox="1">
          <a:spLocks noChangeArrowheads="1"/>
        </xdr:cNvSpPr>
      </xdr:nvSpPr>
      <xdr:spPr bwMode="auto">
        <a:xfrm>
          <a:off x="76200" y="847726"/>
          <a:ext cx="1743076" cy="247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nSpc>
              <a:spcPct val="107000"/>
            </a:lnSpc>
            <a:spcAft>
              <a:spcPts val="800"/>
            </a:spcAft>
          </a:pPr>
          <a:r>
            <a:rPr lang="es-CO" sz="700">
              <a:effectLst/>
              <a:latin typeface="Arial"/>
              <a:ea typeface="Calibri"/>
              <a:cs typeface="Times New Roman"/>
            </a:rPr>
            <a:t>IME-F-11 VERSIÓN</a:t>
          </a:r>
          <a:r>
            <a:rPr lang="es-CO" sz="700">
              <a:effectLst/>
              <a:latin typeface="Arial" panose="020B0604020202020204" pitchFamily="34" charset="0"/>
              <a:ea typeface="Calibri"/>
              <a:cs typeface="Arial" panose="020B0604020202020204" pitchFamily="34" charset="0"/>
            </a:rPr>
            <a:t> </a:t>
          </a:r>
          <a:r>
            <a:rPr lang="es-CO" sz="700">
              <a:effectLst/>
              <a:latin typeface="Arial" panose="020B0604020202020204" pitchFamily="34" charset="0"/>
              <a:ea typeface="+mn-ea"/>
              <a:cs typeface="Arial" panose="020B0604020202020204" pitchFamily="34" charset="0"/>
            </a:rPr>
            <a:t>03 17-ENE-2025</a:t>
          </a:r>
          <a:endParaRPr lang="es-ES" sz="1100">
            <a:effectLst/>
            <a:latin typeface="Calibri"/>
            <a:ea typeface="Calibri"/>
            <a:cs typeface="Times New Roman"/>
          </a:endParaRPr>
        </a:p>
      </xdr:txBody>
    </xdr:sp>
    <xdr:clientData/>
  </xdr:twoCellAnchor>
  <xdr:twoCellAnchor editAs="oneCell">
    <xdr:from>
      <xdr:col>10</xdr:col>
      <xdr:colOff>219075</xdr:colOff>
      <xdr:row>0</xdr:row>
      <xdr:rowOff>142875</xdr:rowOff>
    </xdr:from>
    <xdr:to>
      <xdr:col>10</xdr:col>
      <xdr:colOff>857250</xdr:colOff>
      <xdr:row>4</xdr:row>
      <xdr:rowOff>19050</xdr:rowOff>
    </xdr:to>
    <xdr:pic>
      <xdr:nvPicPr>
        <xdr:cNvPr id="5" name="Imagen 4">
          <a:extLst>
            <a:ext uri="{FF2B5EF4-FFF2-40B4-BE49-F238E27FC236}">
              <a16:creationId xmlns:a16="http://schemas.microsoft.com/office/drawing/2014/main" id="{5D3F59EF-159E-4D97-9B5F-E478F67A7352}"/>
            </a:ext>
          </a:extLst>
        </xdr:cNvPr>
        <xdr:cNvPicPr>
          <a:picLocks noChangeAspect="1"/>
        </xdr:cNvPicPr>
      </xdr:nvPicPr>
      <xdr:blipFill>
        <a:blip xmlns:r="http://schemas.openxmlformats.org/officeDocument/2006/relationships" r:embed="rId2"/>
        <a:stretch>
          <a:fillRect/>
        </a:stretch>
      </xdr:blipFill>
      <xdr:spPr>
        <a:xfrm>
          <a:off x="9925050" y="142875"/>
          <a:ext cx="638175" cy="638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101313</xdr:colOff>
      <xdr:row>0</xdr:row>
      <xdr:rowOff>144607</xdr:rowOff>
    </xdr:from>
    <xdr:to>
      <xdr:col>3</xdr:col>
      <xdr:colOff>19051</xdr:colOff>
      <xdr:row>3</xdr:row>
      <xdr:rowOff>161925</xdr:rowOff>
    </xdr:to>
    <xdr:pic>
      <xdr:nvPicPr>
        <xdr:cNvPr id="2" name="1 Imagen">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rcRect/>
        <a:stretch>
          <a:fillRect/>
        </a:stretch>
      </xdr:blipFill>
      <xdr:spPr bwMode="auto">
        <a:xfrm>
          <a:off x="1625313" y="144607"/>
          <a:ext cx="679738" cy="588818"/>
        </a:xfrm>
        <a:prstGeom prst="rect">
          <a:avLst/>
        </a:prstGeom>
        <a:noFill/>
        <a:ln w="9525">
          <a:noFill/>
          <a:miter lim="800000"/>
          <a:headEnd/>
          <a:tailEnd/>
        </a:ln>
      </xdr:spPr>
    </xdr:pic>
    <xdr:clientData/>
  </xdr:twoCellAnchor>
  <xdr:twoCellAnchor>
    <xdr:from>
      <xdr:col>2</xdr:col>
      <xdr:colOff>95250</xdr:colOff>
      <xdr:row>4</xdr:row>
      <xdr:rowOff>123825</xdr:rowOff>
    </xdr:from>
    <xdr:to>
      <xdr:col>3</xdr:col>
      <xdr:colOff>1158240</xdr:colOff>
      <xdr:row>5</xdr:row>
      <xdr:rowOff>163830</xdr:rowOff>
    </xdr:to>
    <xdr:sp macro="" textlink="">
      <xdr:nvSpPr>
        <xdr:cNvPr id="4" name="Text Box 15">
          <a:extLst>
            <a:ext uri="{FF2B5EF4-FFF2-40B4-BE49-F238E27FC236}">
              <a16:creationId xmlns:a16="http://schemas.microsoft.com/office/drawing/2014/main" id="{00000000-0008-0000-0300-000004000000}"/>
            </a:ext>
          </a:extLst>
        </xdr:cNvPr>
        <xdr:cNvSpPr txBox="1">
          <a:spLocks noChangeArrowheads="1"/>
        </xdr:cNvSpPr>
      </xdr:nvSpPr>
      <xdr:spPr bwMode="auto">
        <a:xfrm>
          <a:off x="1619250" y="885825"/>
          <a:ext cx="1824990" cy="23050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nSpc>
              <a:spcPct val="107000"/>
            </a:lnSpc>
            <a:spcAft>
              <a:spcPts val="800"/>
            </a:spcAft>
          </a:pPr>
          <a:r>
            <a:rPr lang="es-CO" sz="700">
              <a:effectLst/>
              <a:latin typeface="Arial"/>
              <a:ea typeface="Calibri"/>
              <a:cs typeface="Times New Roman"/>
            </a:rPr>
            <a:t>IME-F-11 VERSIÓN 03 17-ENE-2025</a:t>
          </a:r>
          <a:endParaRPr lang="es-ES" sz="1100">
            <a:effectLst/>
            <a:latin typeface="Calibri"/>
            <a:ea typeface="Calibri"/>
            <a:cs typeface="Times New Roman"/>
          </a:endParaRPr>
        </a:p>
        <a:p>
          <a:pPr>
            <a:lnSpc>
              <a:spcPct val="107000"/>
            </a:lnSpc>
            <a:spcAft>
              <a:spcPts val="800"/>
            </a:spcAft>
          </a:pPr>
          <a:r>
            <a:rPr lang="es-CO" sz="1100">
              <a:effectLst/>
              <a:latin typeface="Calibri"/>
              <a:ea typeface="Calibri"/>
              <a:cs typeface="Times New Roman"/>
            </a:rPr>
            <a:t> </a:t>
          </a:r>
          <a:endParaRPr lang="es-ES" sz="1100">
            <a:effectLst/>
            <a:latin typeface="Calibri"/>
            <a:ea typeface="Calibri"/>
            <a:cs typeface="Times New Roman"/>
          </a:endParaRPr>
        </a:p>
      </xdr:txBody>
    </xdr:sp>
    <xdr:clientData/>
  </xdr:twoCellAnchor>
  <xdr:twoCellAnchor editAs="oneCell">
    <xdr:from>
      <xdr:col>11</xdr:col>
      <xdr:colOff>152400</xdr:colOff>
      <xdr:row>0</xdr:row>
      <xdr:rowOff>152400</xdr:rowOff>
    </xdr:from>
    <xdr:to>
      <xdr:col>11</xdr:col>
      <xdr:colOff>790575</xdr:colOff>
      <xdr:row>4</xdr:row>
      <xdr:rowOff>28575</xdr:rowOff>
    </xdr:to>
    <xdr:pic>
      <xdr:nvPicPr>
        <xdr:cNvPr id="5" name="Imagen 4">
          <a:extLst>
            <a:ext uri="{FF2B5EF4-FFF2-40B4-BE49-F238E27FC236}">
              <a16:creationId xmlns:a16="http://schemas.microsoft.com/office/drawing/2014/main" id="{DE012995-3605-47D9-B847-F94E25877F33}"/>
            </a:ext>
          </a:extLst>
        </xdr:cNvPr>
        <xdr:cNvPicPr>
          <a:picLocks noChangeAspect="1"/>
        </xdr:cNvPicPr>
      </xdr:nvPicPr>
      <xdr:blipFill>
        <a:blip xmlns:r="http://schemas.openxmlformats.org/officeDocument/2006/relationships" r:embed="rId2"/>
        <a:stretch>
          <a:fillRect/>
        </a:stretch>
      </xdr:blipFill>
      <xdr:spPr>
        <a:xfrm>
          <a:off x="12649200" y="152400"/>
          <a:ext cx="638175"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206087</xdr:colOff>
      <xdr:row>0</xdr:row>
      <xdr:rowOff>73169</xdr:rowOff>
    </xdr:from>
    <xdr:to>
      <xdr:col>3</xdr:col>
      <xdr:colOff>154782</xdr:colOff>
      <xdr:row>3</xdr:row>
      <xdr:rowOff>190499</xdr:rowOff>
    </xdr:to>
    <xdr:pic>
      <xdr:nvPicPr>
        <xdr:cNvPr id="2" name="1 Imagen">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a:stretch>
          <a:fillRect/>
        </a:stretch>
      </xdr:blipFill>
      <xdr:spPr bwMode="auto">
        <a:xfrm>
          <a:off x="1730087" y="73169"/>
          <a:ext cx="710695" cy="688830"/>
        </a:xfrm>
        <a:prstGeom prst="rect">
          <a:avLst/>
        </a:prstGeom>
        <a:noFill/>
        <a:ln w="9525">
          <a:noFill/>
          <a:miter lim="800000"/>
          <a:headEnd/>
          <a:tailEnd/>
        </a:ln>
      </xdr:spPr>
    </xdr:pic>
    <xdr:clientData/>
  </xdr:twoCellAnchor>
  <xdr:twoCellAnchor>
    <xdr:from>
      <xdr:col>2</xdr:col>
      <xdr:colOff>0</xdr:colOff>
      <xdr:row>4</xdr:row>
      <xdr:rowOff>69056</xdr:rowOff>
    </xdr:from>
    <xdr:to>
      <xdr:col>3</xdr:col>
      <xdr:colOff>1062990</xdr:colOff>
      <xdr:row>5</xdr:row>
      <xdr:rowOff>109061</xdr:rowOff>
    </xdr:to>
    <xdr:sp macro="" textlink="">
      <xdr:nvSpPr>
        <xdr:cNvPr id="4" name="Text Box 15">
          <a:extLst>
            <a:ext uri="{FF2B5EF4-FFF2-40B4-BE49-F238E27FC236}">
              <a16:creationId xmlns:a16="http://schemas.microsoft.com/office/drawing/2014/main" id="{00000000-0008-0000-0400-000004000000}"/>
            </a:ext>
          </a:extLst>
        </xdr:cNvPr>
        <xdr:cNvSpPr txBox="1">
          <a:spLocks noChangeArrowheads="1"/>
        </xdr:cNvSpPr>
      </xdr:nvSpPr>
      <xdr:spPr bwMode="auto">
        <a:xfrm>
          <a:off x="1524000" y="831056"/>
          <a:ext cx="1824990" cy="23050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nSpc>
              <a:spcPct val="107000"/>
            </a:lnSpc>
            <a:spcAft>
              <a:spcPts val="800"/>
            </a:spcAft>
          </a:pPr>
          <a:r>
            <a:rPr lang="es-CO" sz="700">
              <a:effectLst/>
              <a:latin typeface="Arial" panose="020B0604020202020204" pitchFamily="34" charset="0"/>
              <a:ea typeface="Calibri"/>
              <a:cs typeface="Arial" panose="020B0604020202020204" pitchFamily="34" charset="0"/>
            </a:rPr>
            <a:t>IME-F-11 VERSIÓN </a:t>
          </a:r>
          <a:r>
            <a:rPr lang="es-CO" sz="700">
              <a:effectLst/>
              <a:latin typeface="Arial" panose="020B0604020202020204" pitchFamily="34" charset="0"/>
              <a:ea typeface="+mn-ea"/>
              <a:cs typeface="Arial" panose="020B0604020202020204" pitchFamily="34" charset="0"/>
            </a:rPr>
            <a:t>03 17-ENE-2025</a:t>
          </a:r>
          <a:endParaRPr lang="es-ES" sz="700">
            <a:effectLst/>
            <a:latin typeface="Arial" panose="020B0604020202020204" pitchFamily="34" charset="0"/>
            <a:ea typeface="Calibri"/>
            <a:cs typeface="Arial" panose="020B0604020202020204" pitchFamily="34" charset="0"/>
          </a:endParaRPr>
        </a:p>
        <a:p>
          <a:pPr>
            <a:lnSpc>
              <a:spcPct val="107000"/>
            </a:lnSpc>
            <a:spcAft>
              <a:spcPts val="800"/>
            </a:spcAft>
          </a:pPr>
          <a:r>
            <a:rPr lang="es-CO" sz="1100">
              <a:effectLst/>
              <a:latin typeface="Calibri"/>
              <a:ea typeface="Calibri"/>
              <a:cs typeface="Times New Roman"/>
            </a:rPr>
            <a:t> </a:t>
          </a:r>
          <a:endParaRPr lang="es-ES" sz="1100">
            <a:effectLst/>
            <a:latin typeface="Calibri"/>
            <a:ea typeface="Calibri"/>
            <a:cs typeface="Times New Roman"/>
          </a:endParaRPr>
        </a:p>
      </xdr:txBody>
    </xdr:sp>
    <xdr:clientData/>
  </xdr:twoCellAnchor>
  <xdr:twoCellAnchor editAs="oneCell">
    <xdr:from>
      <xdr:col>17</xdr:col>
      <xdr:colOff>16670</xdr:colOff>
      <xdr:row>0</xdr:row>
      <xdr:rowOff>104775</xdr:rowOff>
    </xdr:from>
    <xdr:to>
      <xdr:col>17</xdr:col>
      <xdr:colOff>733426</xdr:colOff>
      <xdr:row>4</xdr:row>
      <xdr:rowOff>59531</xdr:rowOff>
    </xdr:to>
    <xdr:pic>
      <xdr:nvPicPr>
        <xdr:cNvPr id="5" name="Imagen 4">
          <a:extLst>
            <a:ext uri="{FF2B5EF4-FFF2-40B4-BE49-F238E27FC236}">
              <a16:creationId xmlns:a16="http://schemas.microsoft.com/office/drawing/2014/main" id="{AE078FB9-A421-4C20-B8C8-4EDBAB17893C}"/>
            </a:ext>
          </a:extLst>
        </xdr:cNvPr>
        <xdr:cNvPicPr>
          <a:picLocks noChangeAspect="1"/>
        </xdr:cNvPicPr>
      </xdr:nvPicPr>
      <xdr:blipFill>
        <a:blip xmlns:r="http://schemas.openxmlformats.org/officeDocument/2006/relationships" r:embed="rId2"/>
        <a:stretch>
          <a:fillRect/>
        </a:stretch>
      </xdr:blipFill>
      <xdr:spPr>
        <a:xfrm>
          <a:off x="17209295" y="104775"/>
          <a:ext cx="716756" cy="7167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84643</xdr:colOff>
      <xdr:row>0</xdr:row>
      <xdr:rowOff>170801</xdr:rowOff>
    </xdr:from>
    <xdr:to>
      <xdr:col>3</xdr:col>
      <xdr:colOff>19050</xdr:colOff>
      <xdr:row>3</xdr:row>
      <xdr:rowOff>188119</xdr:rowOff>
    </xdr:to>
    <xdr:pic>
      <xdr:nvPicPr>
        <xdr:cNvPr id="2" name="1 Imagen">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rcRect/>
        <a:stretch>
          <a:fillRect/>
        </a:stretch>
      </xdr:blipFill>
      <xdr:spPr bwMode="auto">
        <a:xfrm>
          <a:off x="1608643" y="170801"/>
          <a:ext cx="696407" cy="588818"/>
        </a:xfrm>
        <a:prstGeom prst="rect">
          <a:avLst/>
        </a:prstGeom>
        <a:noFill/>
        <a:ln w="9525">
          <a:noFill/>
          <a:miter lim="800000"/>
          <a:headEnd/>
          <a:tailEnd/>
        </a:ln>
      </xdr:spPr>
    </xdr:pic>
    <xdr:clientData/>
  </xdr:twoCellAnchor>
  <xdr:twoCellAnchor>
    <xdr:from>
      <xdr:col>2</xdr:col>
      <xdr:colOff>57150</xdr:colOff>
      <xdr:row>5</xdr:row>
      <xdr:rowOff>142875</xdr:rowOff>
    </xdr:from>
    <xdr:to>
      <xdr:col>3</xdr:col>
      <xdr:colOff>1120140</xdr:colOff>
      <xdr:row>5</xdr:row>
      <xdr:rowOff>373380</xdr:rowOff>
    </xdr:to>
    <xdr:sp macro="" textlink="">
      <xdr:nvSpPr>
        <xdr:cNvPr id="4" name="Text Box 15">
          <a:extLst>
            <a:ext uri="{FF2B5EF4-FFF2-40B4-BE49-F238E27FC236}">
              <a16:creationId xmlns:a16="http://schemas.microsoft.com/office/drawing/2014/main" id="{00000000-0008-0000-0500-000004000000}"/>
            </a:ext>
          </a:extLst>
        </xdr:cNvPr>
        <xdr:cNvSpPr txBox="1">
          <a:spLocks noChangeArrowheads="1"/>
        </xdr:cNvSpPr>
      </xdr:nvSpPr>
      <xdr:spPr bwMode="auto">
        <a:xfrm>
          <a:off x="1581150" y="1095375"/>
          <a:ext cx="1824990" cy="23050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nSpc>
              <a:spcPct val="107000"/>
            </a:lnSpc>
            <a:spcAft>
              <a:spcPts val="800"/>
            </a:spcAft>
          </a:pPr>
          <a:r>
            <a:rPr lang="es-CO" sz="700">
              <a:effectLst/>
              <a:latin typeface="Arial" panose="020B0604020202020204" pitchFamily="34" charset="0"/>
              <a:ea typeface="Calibri"/>
              <a:cs typeface="Arial" panose="020B0604020202020204" pitchFamily="34" charset="0"/>
            </a:rPr>
            <a:t>IME-F-11 VERSIÓN </a:t>
          </a:r>
          <a:r>
            <a:rPr lang="es-CO" sz="700">
              <a:effectLst/>
              <a:latin typeface="Arial" panose="020B0604020202020204" pitchFamily="34" charset="0"/>
              <a:ea typeface="+mn-ea"/>
              <a:cs typeface="Arial" panose="020B0604020202020204" pitchFamily="34" charset="0"/>
            </a:rPr>
            <a:t>03 17-ENE-2025</a:t>
          </a:r>
          <a:endParaRPr lang="es-ES" sz="700">
            <a:effectLst/>
            <a:latin typeface="Arial" panose="020B0604020202020204" pitchFamily="34" charset="0"/>
            <a:ea typeface="Calibri"/>
            <a:cs typeface="Arial" panose="020B0604020202020204" pitchFamily="34" charset="0"/>
          </a:endParaRPr>
        </a:p>
        <a:p>
          <a:pPr>
            <a:lnSpc>
              <a:spcPct val="107000"/>
            </a:lnSpc>
            <a:spcAft>
              <a:spcPts val="800"/>
            </a:spcAft>
          </a:pPr>
          <a:r>
            <a:rPr lang="es-CO" sz="1100">
              <a:effectLst/>
              <a:latin typeface="Calibri"/>
              <a:ea typeface="Calibri"/>
              <a:cs typeface="Times New Roman"/>
            </a:rPr>
            <a:t> </a:t>
          </a:r>
          <a:endParaRPr lang="es-ES" sz="1100">
            <a:effectLst/>
            <a:latin typeface="Calibri"/>
            <a:ea typeface="Calibri"/>
            <a:cs typeface="Times New Roman"/>
          </a:endParaRPr>
        </a:p>
      </xdr:txBody>
    </xdr:sp>
    <xdr:clientData/>
  </xdr:twoCellAnchor>
  <xdr:twoCellAnchor editAs="oneCell">
    <xdr:from>
      <xdr:col>14</xdr:col>
      <xdr:colOff>819150</xdr:colOff>
      <xdr:row>0</xdr:row>
      <xdr:rowOff>142875</xdr:rowOff>
    </xdr:from>
    <xdr:to>
      <xdr:col>14</xdr:col>
      <xdr:colOff>1457325</xdr:colOff>
      <xdr:row>4</xdr:row>
      <xdr:rowOff>19050</xdr:rowOff>
    </xdr:to>
    <xdr:pic>
      <xdr:nvPicPr>
        <xdr:cNvPr id="5" name="Imagen 4">
          <a:extLst>
            <a:ext uri="{FF2B5EF4-FFF2-40B4-BE49-F238E27FC236}">
              <a16:creationId xmlns:a16="http://schemas.microsoft.com/office/drawing/2014/main" id="{988D3028-DCF6-41FA-95AF-2EC0BDACA3BE}"/>
            </a:ext>
          </a:extLst>
        </xdr:cNvPr>
        <xdr:cNvPicPr>
          <a:picLocks noChangeAspect="1"/>
        </xdr:cNvPicPr>
      </xdr:nvPicPr>
      <xdr:blipFill>
        <a:blip xmlns:r="http://schemas.openxmlformats.org/officeDocument/2006/relationships" r:embed="rId2"/>
        <a:stretch>
          <a:fillRect/>
        </a:stretch>
      </xdr:blipFill>
      <xdr:spPr>
        <a:xfrm>
          <a:off x="14116050" y="142875"/>
          <a:ext cx="638175" cy="6381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91787</xdr:colOff>
      <xdr:row>0</xdr:row>
      <xdr:rowOff>116032</xdr:rowOff>
    </xdr:from>
    <xdr:to>
      <xdr:col>2</xdr:col>
      <xdr:colOff>719138</xdr:colOff>
      <xdr:row>3</xdr:row>
      <xdr:rowOff>133350</xdr:rowOff>
    </xdr:to>
    <xdr:pic>
      <xdr:nvPicPr>
        <xdr:cNvPr id="2" name="1 Imagen">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rcRect/>
        <a:stretch>
          <a:fillRect/>
        </a:stretch>
      </xdr:blipFill>
      <xdr:spPr bwMode="auto">
        <a:xfrm>
          <a:off x="1615787" y="116032"/>
          <a:ext cx="627351" cy="588818"/>
        </a:xfrm>
        <a:prstGeom prst="rect">
          <a:avLst/>
        </a:prstGeom>
        <a:noFill/>
        <a:ln w="9525">
          <a:noFill/>
          <a:miter lim="800000"/>
          <a:headEnd/>
          <a:tailEnd/>
        </a:ln>
      </xdr:spPr>
    </xdr:pic>
    <xdr:clientData/>
  </xdr:twoCellAnchor>
  <xdr:twoCellAnchor>
    <xdr:from>
      <xdr:col>2</xdr:col>
      <xdr:colOff>38100</xdr:colOff>
      <xdr:row>4</xdr:row>
      <xdr:rowOff>19050</xdr:rowOff>
    </xdr:from>
    <xdr:to>
      <xdr:col>3</xdr:col>
      <xdr:colOff>1101090</xdr:colOff>
      <xdr:row>5</xdr:row>
      <xdr:rowOff>59055</xdr:rowOff>
    </xdr:to>
    <xdr:sp macro="" textlink="">
      <xdr:nvSpPr>
        <xdr:cNvPr id="4" name="Text Box 15">
          <a:extLst>
            <a:ext uri="{FF2B5EF4-FFF2-40B4-BE49-F238E27FC236}">
              <a16:creationId xmlns:a16="http://schemas.microsoft.com/office/drawing/2014/main" id="{00000000-0008-0000-0600-000004000000}"/>
            </a:ext>
          </a:extLst>
        </xdr:cNvPr>
        <xdr:cNvSpPr txBox="1">
          <a:spLocks noChangeArrowheads="1"/>
        </xdr:cNvSpPr>
      </xdr:nvSpPr>
      <xdr:spPr bwMode="auto">
        <a:xfrm>
          <a:off x="1562100" y="781050"/>
          <a:ext cx="1824990" cy="23050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nSpc>
              <a:spcPct val="107000"/>
            </a:lnSpc>
            <a:spcAft>
              <a:spcPts val="800"/>
            </a:spcAft>
          </a:pPr>
          <a:r>
            <a:rPr lang="es-CO" sz="700">
              <a:effectLst/>
              <a:latin typeface="Arial" panose="020B0604020202020204" pitchFamily="34" charset="0"/>
              <a:ea typeface="Calibri"/>
              <a:cs typeface="Arial" panose="020B0604020202020204" pitchFamily="34" charset="0"/>
            </a:rPr>
            <a:t>IME-F-11 VERSIÓN </a:t>
          </a:r>
          <a:r>
            <a:rPr lang="es-CO" sz="700">
              <a:effectLst/>
              <a:latin typeface="Arial" panose="020B0604020202020204" pitchFamily="34" charset="0"/>
              <a:ea typeface="+mn-ea"/>
              <a:cs typeface="Arial" panose="020B0604020202020204" pitchFamily="34" charset="0"/>
            </a:rPr>
            <a:t>02 17-ENE-2025</a:t>
          </a:r>
          <a:endParaRPr lang="es-ES" sz="700">
            <a:effectLst/>
            <a:latin typeface="Arial" panose="020B0604020202020204" pitchFamily="34" charset="0"/>
            <a:ea typeface="Calibri"/>
            <a:cs typeface="Arial" panose="020B0604020202020204" pitchFamily="34" charset="0"/>
          </a:endParaRPr>
        </a:p>
        <a:p>
          <a:pPr>
            <a:lnSpc>
              <a:spcPct val="107000"/>
            </a:lnSpc>
            <a:spcAft>
              <a:spcPts val="800"/>
            </a:spcAft>
          </a:pPr>
          <a:r>
            <a:rPr lang="es-CO" sz="1100">
              <a:effectLst/>
              <a:latin typeface="Calibri"/>
              <a:ea typeface="Calibri"/>
              <a:cs typeface="Times New Roman"/>
            </a:rPr>
            <a:t> </a:t>
          </a:r>
          <a:endParaRPr lang="es-ES" sz="1100">
            <a:effectLst/>
            <a:latin typeface="Calibri"/>
            <a:ea typeface="Calibri"/>
            <a:cs typeface="Times New Roman"/>
          </a:endParaRPr>
        </a:p>
      </xdr:txBody>
    </xdr:sp>
    <xdr:clientData/>
  </xdr:twoCellAnchor>
  <xdr:twoCellAnchor editAs="oneCell">
    <xdr:from>
      <xdr:col>15</xdr:col>
      <xdr:colOff>190500</xdr:colOff>
      <xdr:row>0</xdr:row>
      <xdr:rowOff>104775</xdr:rowOff>
    </xdr:from>
    <xdr:to>
      <xdr:col>15</xdr:col>
      <xdr:colOff>828675</xdr:colOff>
      <xdr:row>3</xdr:row>
      <xdr:rowOff>171450</xdr:rowOff>
    </xdr:to>
    <xdr:pic>
      <xdr:nvPicPr>
        <xdr:cNvPr id="5" name="Imagen 4">
          <a:extLst>
            <a:ext uri="{FF2B5EF4-FFF2-40B4-BE49-F238E27FC236}">
              <a16:creationId xmlns:a16="http://schemas.microsoft.com/office/drawing/2014/main" id="{71BE08AF-CAB4-4376-9646-6E2F8CA37E12}"/>
            </a:ext>
          </a:extLst>
        </xdr:cNvPr>
        <xdr:cNvPicPr>
          <a:picLocks noChangeAspect="1"/>
        </xdr:cNvPicPr>
      </xdr:nvPicPr>
      <xdr:blipFill>
        <a:blip xmlns:r="http://schemas.openxmlformats.org/officeDocument/2006/relationships" r:embed="rId2"/>
        <a:stretch>
          <a:fillRect/>
        </a:stretch>
      </xdr:blipFill>
      <xdr:spPr>
        <a:xfrm>
          <a:off x="15963900" y="104775"/>
          <a:ext cx="638175" cy="6381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8"/>
  <sheetViews>
    <sheetView workbookViewId="0">
      <selection activeCell="Q14" sqref="Q14"/>
    </sheetView>
  </sheetViews>
  <sheetFormatPr defaultColWidth="11.42578125" defaultRowHeight="15"/>
  <sheetData>
    <row r="2" spans="1:14">
      <c r="A2" s="30"/>
      <c r="B2" s="50" t="s">
        <v>0</v>
      </c>
      <c r="C2" s="50"/>
      <c r="D2" s="50"/>
      <c r="E2" s="50"/>
      <c r="F2" s="50"/>
      <c r="G2" s="50"/>
      <c r="H2" s="50"/>
      <c r="I2" s="50"/>
      <c r="J2" s="50"/>
      <c r="K2" s="50"/>
      <c r="L2" s="50"/>
      <c r="M2" s="30"/>
      <c r="N2" s="30"/>
    </row>
    <row r="3" spans="1:14">
      <c r="A3" s="30"/>
      <c r="B3" s="50" t="s">
        <v>1</v>
      </c>
      <c r="C3" s="50"/>
      <c r="D3" s="50"/>
      <c r="E3" s="50"/>
      <c r="F3" s="50"/>
      <c r="G3" s="50"/>
      <c r="H3" s="50"/>
      <c r="I3" s="50"/>
      <c r="J3" s="50"/>
      <c r="K3" s="50"/>
      <c r="L3" s="50"/>
      <c r="M3" s="30"/>
      <c r="N3" s="30"/>
    </row>
    <row r="4" spans="1:14">
      <c r="A4" s="30"/>
      <c r="B4" s="50" t="s">
        <v>2</v>
      </c>
      <c r="C4" s="50"/>
      <c r="D4" s="50"/>
      <c r="E4" s="50"/>
      <c r="F4" s="50"/>
      <c r="G4" s="50"/>
      <c r="H4" s="50"/>
      <c r="I4" s="50"/>
      <c r="J4" s="50"/>
      <c r="K4" s="50"/>
      <c r="L4" s="50"/>
      <c r="M4" s="30"/>
      <c r="N4" s="30"/>
    </row>
    <row r="6" spans="1:14">
      <c r="C6" s="43" t="s">
        <v>3</v>
      </c>
      <c r="D6" s="43"/>
      <c r="E6" s="43"/>
      <c r="F6" s="43"/>
      <c r="G6" s="43"/>
      <c r="H6" s="43"/>
      <c r="I6" s="43"/>
      <c r="J6" s="43"/>
      <c r="K6" s="43"/>
    </row>
    <row r="8" spans="1:14" ht="24" customHeight="1">
      <c r="B8" s="49" t="s">
        <v>4</v>
      </c>
      <c r="C8" s="49"/>
      <c r="D8" s="49"/>
      <c r="E8" s="49"/>
      <c r="F8" s="49"/>
      <c r="G8" s="49"/>
      <c r="H8" s="49"/>
      <c r="I8" s="49"/>
      <c r="J8" s="49"/>
      <c r="K8" s="49"/>
      <c r="L8" s="49"/>
    </row>
    <row r="9" spans="1:14" ht="18" customHeight="1">
      <c r="B9" s="49" t="s">
        <v>5</v>
      </c>
      <c r="C9" s="49"/>
      <c r="D9" s="49"/>
      <c r="E9" s="49"/>
      <c r="F9" s="49"/>
      <c r="G9" s="49"/>
      <c r="H9" s="49"/>
      <c r="I9" s="49"/>
      <c r="J9" s="49"/>
      <c r="K9" s="49"/>
      <c r="L9" s="49"/>
    </row>
    <row r="10" spans="1:14" ht="54" customHeight="1">
      <c r="B10" s="44" t="s">
        <v>6</v>
      </c>
      <c r="C10" s="44"/>
      <c r="D10" s="44"/>
      <c r="E10" s="44"/>
      <c r="F10" s="44"/>
      <c r="G10" s="44"/>
      <c r="H10" s="44"/>
      <c r="I10" s="44"/>
      <c r="J10" s="44"/>
      <c r="K10" s="44"/>
      <c r="L10" s="44"/>
    </row>
    <row r="11" spans="1:14" ht="49.5" customHeight="1">
      <c r="B11" s="44" t="s">
        <v>7</v>
      </c>
      <c r="C11" s="44"/>
      <c r="D11" s="44"/>
      <c r="E11" s="44"/>
      <c r="F11" s="44"/>
      <c r="G11" s="44"/>
      <c r="H11" s="44"/>
      <c r="I11" s="44"/>
      <c r="J11" s="44"/>
      <c r="K11" s="44"/>
      <c r="L11" s="44"/>
    </row>
    <row r="12" spans="1:14" ht="36.75" customHeight="1">
      <c r="B12" s="45" t="s">
        <v>8</v>
      </c>
      <c r="C12" s="45"/>
      <c r="D12" s="45"/>
      <c r="E12" s="45"/>
      <c r="F12" s="45"/>
      <c r="G12" s="45"/>
      <c r="H12" s="45"/>
      <c r="I12" s="45"/>
      <c r="J12" s="45"/>
      <c r="K12" s="45"/>
      <c r="L12" s="45"/>
    </row>
    <row r="13" spans="1:14" ht="39.75" customHeight="1">
      <c r="B13" s="44" t="s">
        <v>9</v>
      </c>
      <c r="C13" s="44"/>
      <c r="D13" s="44"/>
      <c r="E13" s="44"/>
      <c r="F13" s="44"/>
      <c r="G13" s="44"/>
      <c r="H13" s="44"/>
      <c r="I13" s="44"/>
      <c r="J13" s="44"/>
      <c r="K13" s="44"/>
      <c r="L13" s="44"/>
    </row>
    <row r="14" spans="1:14" ht="78" customHeight="1">
      <c r="B14" s="44" t="s">
        <v>10</v>
      </c>
      <c r="C14" s="44"/>
      <c r="D14" s="44"/>
      <c r="E14" s="44"/>
      <c r="F14" s="44"/>
      <c r="G14" s="44"/>
      <c r="H14" s="44"/>
      <c r="I14" s="44"/>
      <c r="J14" s="44"/>
      <c r="K14" s="44"/>
      <c r="L14" s="44"/>
    </row>
    <row r="15" spans="1:14" ht="226.5" customHeight="1">
      <c r="B15" s="46" t="s">
        <v>11</v>
      </c>
      <c r="C15" s="47"/>
      <c r="D15" s="47"/>
      <c r="E15" s="47"/>
      <c r="F15" s="47"/>
      <c r="G15" s="47"/>
      <c r="H15" s="47"/>
      <c r="I15" s="47"/>
      <c r="J15" s="47"/>
      <c r="K15" s="47"/>
      <c r="L15" s="48"/>
    </row>
    <row r="16" spans="1:14">
      <c r="B16" s="43"/>
      <c r="C16" s="43"/>
      <c r="D16" s="43"/>
      <c r="E16" s="43"/>
      <c r="F16" s="43"/>
      <c r="G16" s="43"/>
      <c r="H16" s="43"/>
      <c r="I16" s="43"/>
      <c r="J16" s="43"/>
      <c r="K16" s="43"/>
      <c r="L16" s="43"/>
    </row>
    <row r="17" spans="2:12">
      <c r="B17" s="43"/>
      <c r="C17" s="43"/>
      <c r="D17" s="43"/>
      <c r="E17" s="43"/>
      <c r="F17" s="43"/>
      <c r="G17" s="43"/>
      <c r="H17" s="43"/>
      <c r="I17" s="43"/>
      <c r="J17" s="43"/>
      <c r="K17" s="43"/>
      <c r="L17" s="43"/>
    </row>
    <row r="18" spans="2:12">
      <c r="B18" s="43"/>
      <c r="C18" s="43"/>
      <c r="D18" s="43"/>
      <c r="E18" s="43"/>
      <c r="F18" s="43"/>
      <c r="G18" s="43"/>
      <c r="H18" s="43"/>
      <c r="I18" s="43"/>
      <c r="J18" s="43"/>
      <c r="K18" s="43"/>
      <c r="L18" s="43"/>
    </row>
  </sheetData>
  <mergeCells count="15">
    <mergeCell ref="B9:L9"/>
    <mergeCell ref="C6:K6"/>
    <mergeCell ref="B8:L8"/>
    <mergeCell ref="B2:L2"/>
    <mergeCell ref="B3:L3"/>
    <mergeCell ref="B4:L4"/>
    <mergeCell ref="B16:L16"/>
    <mergeCell ref="B17:L17"/>
    <mergeCell ref="B18:L18"/>
    <mergeCell ref="B10:L10"/>
    <mergeCell ref="B11:L11"/>
    <mergeCell ref="B12:L12"/>
    <mergeCell ref="B13:L13"/>
    <mergeCell ref="B14:L14"/>
    <mergeCell ref="B15:L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E60"/>
  <sheetViews>
    <sheetView workbookViewId="0">
      <selection activeCell="J15" sqref="J15"/>
    </sheetView>
  </sheetViews>
  <sheetFormatPr defaultColWidth="11.42578125" defaultRowHeight="15"/>
  <cols>
    <col min="5" max="5" width="45.140625" customWidth="1"/>
  </cols>
  <sheetData>
    <row r="2" spans="3:5">
      <c r="C2" s="50" t="s">
        <v>0</v>
      </c>
      <c r="D2" s="50"/>
      <c r="E2" s="50"/>
    </row>
    <row r="3" spans="3:5">
      <c r="C3" s="50" t="s">
        <v>1</v>
      </c>
      <c r="D3" s="50"/>
      <c r="E3" s="50"/>
    </row>
    <row r="4" spans="3:5">
      <c r="C4" s="50" t="s">
        <v>2</v>
      </c>
      <c r="D4" s="50"/>
      <c r="E4" s="50"/>
    </row>
    <row r="6" spans="3:5" ht="15" customHeight="1"/>
    <row r="7" spans="3:5" ht="38.25" customHeight="1">
      <c r="C7" s="51" t="s">
        <v>12</v>
      </c>
      <c r="D7" s="53" t="s">
        <v>13</v>
      </c>
      <c r="E7" s="54"/>
    </row>
    <row r="8" spans="3:5" ht="17.25" customHeight="1">
      <c r="C8" s="52"/>
      <c r="D8" s="55"/>
      <c r="E8" s="56"/>
    </row>
    <row r="9" spans="3:5">
      <c r="C9" s="28">
        <v>1</v>
      </c>
      <c r="D9" s="29" t="e">
        <f>+'PRESELECCION DE CADETES'!A9</f>
        <v>#VALUE!</v>
      </c>
      <c r="E9" s="2">
        <f>+'PRESELECCION DE CADETES'!D9</f>
        <v>0</v>
      </c>
    </row>
    <row r="10" spans="3:5">
      <c r="C10" s="28">
        <v>2</v>
      </c>
      <c r="D10" s="29" t="e">
        <f>+'PRESELECCION DE CADETES'!A10</f>
        <v>#VALUE!</v>
      </c>
      <c r="E10" s="2">
        <f>+'PRESELECCION DE CADETES'!D10</f>
        <v>0</v>
      </c>
    </row>
    <row r="11" spans="3:5">
      <c r="C11" s="28">
        <v>3</v>
      </c>
      <c r="D11" s="29" t="e">
        <f>+'PRESELECCION DE CADETES'!A11</f>
        <v>#VALUE!</v>
      </c>
      <c r="E11" s="2">
        <f>+'PRESELECCION DE CADETES'!D11</f>
        <v>0</v>
      </c>
    </row>
    <row r="12" spans="3:5">
      <c r="C12" s="28">
        <v>4</v>
      </c>
      <c r="D12" s="29" t="e">
        <f>+'PRESELECCION DE CADETES'!A12</f>
        <v>#VALUE!</v>
      </c>
      <c r="E12" s="2">
        <f>+'PRESELECCION DE CADETES'!D12</f>
        <v>0</v>
      </c>
    </row>
    <row r="13" spans="3:5">
      <c r="C13" s="28">
        <v>5</v>
      </c>
      <c r="D13" s="29" t="e">
        <f>+'PRESELECCION DE CADETES'!A13</f>
        <v>#VALUE!</v>
      </c>
      <c r="E13" s="2">
        <f>+'PRESELECCION DE CADETES'!D13</f>
        <v>0</v>
      </c>
    </row>
    <row r="14" spans="3:5">
      <c r="C14" s="28">
        <v>6</v>
      </c>
      <c r="D14" s="29" t="e">
        <f>+'PRESELECCION DE CADETES'!A14</f>
        <v>#VALUE!</v>
      </c>
      <c r="E14" s="2">
        <f>+'PRESELECCION DE CADETES'!D14</f>
        <v>0</v>
      </c>
    </row>
    <row r="15" spans="3:5">
      <c r="C15" s="28">
        <v>7</v>
      </c>
      <c r="D15" s="29" t="e">
        <f>+'PRESELECCION DE CADETES'!A15</f>
        <v>#VALUE!</v>
      </c>
      <c r="E15" s="2">
        <f>+'PRESELECCION DE CADETES'!D15</f>
        <v>0</v>
      </c>
    </row>
    <row r="16" spans="3:5">
      <c r="C16" s="28">
        <v>8</v>
      </c>
      <c r="D16" s="29" t="e">
        <f>+'PRESELECCION DE CADETES'!A16</f>
        <v>#VALUE!</v>
      </c>
      <c r="E16" s="2">
        <f>+'PRESELECCION DE CADETES'!D16</f>
        <v>0</v>
      </c>
    </row>
    <row r="17" spans="3:5">
      <c r="C17" s="28">
        <v>9</v>
      </c>
      <c r="D17" s="29" t="e">
        <f>+'PRESELECCION DE CADETES'!A17</f>
        <v>#VALUE!</v>
      </c>
      <c r="E17" s="2">
        <f>+'PRESELECCION DE CADETES'!D17</f>
        <v>0</v>
      </c>
    </row>
    <row r="18" spans="3:5">
      <c r="C18" s="28">
        <v>10</v>
      </c>
      <c r="D18" s="29" t="e">
        <f>+'PRESELECCION DE CADETES'!A18</f>
        <v>#VALUE!</v>
      </c>
      <c r="E18" s="2">
        <f>+'PRESELECCION DE CADETES'!D18</f>
        <v>0</v>
      </c>
    </row>
    <row r="19" spans="3:5">
      <c r="C19" s="28">
        <v>11</v>
      </c>
      <c r="D19" s="29" t="e">
        <f>+'PRESELECCION DE CADETES'!A19</f>
        <v>#VALUE!</v>
      </c>
      <c r="E19" s="2">
        <f>+'PRESELECCION DE CADETES'!D19</f>
        <v>0</v>
      </c>
    </row>
    <row r="20" spans="3:5">
      <c r="C20" s="28">
        <v>12</v>
      </c>
      <c r="D20" s="29" t="e">
        <f>+'PRESELECCION DE CADETES'!A20</f>
        <v>#VALUE!</v>
      </c>
      <c r="E20" s="2">
        <f>+'PRESELECCION DE CADETES'!D20</f>
        <v>0</v>
      </c>
    </row>
    <row r="21" spans="3:5">
      <c r="C21" s="28">
        <v>13</v>
      </c>
      <c r="D21" s="29" t="e">
        <f>+'PRESELECCION DE CADETES'!A21</f>
        <v>#VALUE!</v>
      </c>
      <c r="E21" s="2">
        <f>+'PRESELECCION DE CADETES'!D21</f>
        <v>0</v>
      </c>
    </row>
    <row r="22" spans="3:5">
      <c r="C22" s="28">
        <v>14</v>
      </c>
      <c r="D22" s="29" t="e">
        <f>+'PRESELECCION DE CADETES'!A22</f>
        <v>#VALUE!</v>
      </c>
      <c r="E22" s="2">
        <f>+'PRESELECCION DE CADETES'!D22</f>
        <v>0</v>
      </c>
    </row>
    <row r="23" spans="3:5">
      <c r="C23" s="28">
        <v>15</v>
      </c>
      <c r="D23" s="29" t="e">
        <f>+'PRESELECCION DE CADETES'!A23</f>
        <v>#VALUE!</v>
      </c>
      <c r="E23" s="2">
        <f>+'PRESELECCION DE CADETES'!D23</f>
        <v>0</v>
      </c>
    </row>
    <row r="24" spans="3:5">
      <c r="C24" s="28">
        <v>16</v>
      </c>
      <c r="D24" s="29" t="e">
        <f>+'PRESELECCION DE CADETES'!A24</f>
        <v>#VALUE!</v>
      </c>
      <c r="E24" s="2">
        <f>+'PRESELECCION DE CADETES'!D24</f>
        <v>0</v>
      </c>
    </row>
    <row r="25" spans="3:5">
      <c r="C25" s="28">
        <v>17</v>
      </c>
      <c r="D25" s="29" t="e">
        <f>+'PRESELECCION DE CADETES'!A25</f>
        <v>#VALUE!</v>
      </c>
      <c r="E25" s="2">
        <f>+'PRESELECCION DE CADETES'!D25</f>
        <v>0</v>
      </c>
    </row>
    <row r="26" spans="3:5">
      <c r="C26" s="28">
        <v>18</v>
      </c>
      <c r="D26" s="29" t="e">
        <f>+'PRESELECCION DE CADETES'!A26</f>
        <v>#VALUE!</v>
      </c>
      <c r="E26" s="2">
        <f>+'PRESELECCION DE CADETES'!D26</f>
        <v>0</v>
      </c>
    </row>
    <row r="27" spans="3:5">
      <c r="C27" s="28">
        <v>19</v>
      </c>
      <c r="D27" s="29" t="e">
        <f>+'PRESELECCION DE CADETES'!A27</f>
        <v>#VALUE!</v>
      </c>
      <c r="E27" s="2">
        <f>+'PRESELECCION DE CADETES'!D27</f>
        <v>0</v>
      </c>
    </row>
    <row r="28" spans="3:5">
      <c r="C28" s="28">
        <v>20</v>
      </c>
      <c r="D28" s="29" t="e">
        <f>+'PRESELECCION DE CADETES'!A28</f>
        <v>#VALUE!</v>
      </c>
      <c r="E28" s="2">
        <f>+'PRESELECCION DE CADETES'!D28</f>
        <v>0</v>
      </c>
    </row>
    <row r="29" spans="3:5">
      <c r="C29" s="28">
        <v>21</v>
      </c>
      <c r="D29" s="29" t="e">
        <f>+'PRESELECCION DE CADETES'!A29</f>
        <v>#VALUE!</v>
      </c>
      <c r="E29" s="2">
        <f>+'PRESELECCION DE CADETES'!D29</f>
        <v>0</v>
      </c>
    </row>
    <row r="30" spans="3:5">
      <c r="C30" s="28">
        <v>22</v>
      </c>
      <c r="D30" s="29" t="e">
        <f>+'PRESELECCION DE CADETES'!A30</f>
        <v>#VALUE!</v>
      </c>
      <c r="E30" s="2">
        <f>+'PRESELECCION DE CADETES'!D30</f>
        <v>0</v>
      </c>
    </row>
    <row r="31" spans="3:5">
      <c r="C31" s="28">
        <v>23</v>
      </c>
      <c r="D31" s="29" t="e">
        <f>+'PRESELECCION DE CADETES'!A31</f>
        <v>#VALUE!</v>
      </c>
      <c r="E31" s="2">
        <f>+'PRESELECCION DE CADETES'!D31</f>
        <v>0</v>
      </c>
    </row>
    <row r="32" spans="3:5">
      <c r="C32" s="28">
        <v>24</v>
      </c>
      <c r="D32" s="29" t="e">
        <f>+'PRESELECCION DE CADETES'!A32</f>
        <v>#VALUE!</v>
      </c>
      <c r="E32" s="2">
        <f>+'PRESELECCION DE CADETES'!D32</f>
        <v>0</v>
      </c>
    </row>
    <row r="33" spans="3:5">
      <c r="C33" s="28">
        <v>25</v>
      </c>
      <c r="D33" s="29" t="e">
        <f>+'PRESELECCION DE CADETES'!A33</f>
        <v>#VALUE!</v>
      </c>
      <c r="E33" s="2">
        <f>+'PRESELECCION DE CADETES'!D33</f>
        <v>0</v>
      </c>
    </row>
    <row r="34" spans="3:5">
      <c r="C34" s="28">
        <v>26</v>
      </c>
      <c r="D34" s="29" t="e">
        <f>+'PRESELECCION DE CADETES'!A34</f>
        <v>#VALUE!</v>
      </c>
      <c r="E34" s="2">
        <f>+'PRESELECCION DE CADETES'!D34</f>
        <v>0</v>
      </c>
    </row>
    <row r="35" spans="3:5">
      <c r="C35" s="28">
        <v>27</v>
      </c>
      <c r="D35" s="29" t="e">
        <f>+'PRESELECCION DE CADETES'!A35</f>
        <v>#VALUE!</v>
      </c>
      <c r="E35" s="2">
        <f>+'PRESELECCION DE CADETES'!D35</f>
        <v>0</v>
      </c>
    </row>
    <row r="36" spans="3:5">
      <c r="C36" s="28">
        <v>28</v>
      </c>
      <c r="D36" s="29" t="e">
        <f>+'PRESELECCION DE CADETES'!A36</f>
        <v>#VALUE!</v>
      </c>
      <c r="E36" s="2">
        <f>+'PRESELECCION DE CADETES'!D36</f>
        <v>0</v>
      </c>
    </row>
    <row r="37" spans="3:5">
      <c r="C37" s="28">
        <v>29</v>
      </c>
      <c r="D37" s="29" t="e">
        <f>+'PRESELECCION DE CADETES'!A37</f>
        <v>#VALUE!</v>
      </c>
      <c r="E37" s="2">
        <f>+'PRESELECCION DE CADETES'!D37</f>
        <v>0</v>
      </c>
    </row>
    <row r="38" spans="3:5">
      <c r="C38" s="28">
        <v>30</v>
      </c>
      <c r="D38" s="29" t="e">
        <f>+'PRESELECCION DE CADETES'!A38</f>
        <v>#VALUE!</v>
      </c>
      <c r="E38" s="2">
        <f>+'PRESELECCION DE CADETES'!D38</f>
        <v>0</v>
      </c>
    </row>
    <row r="39" spans="3:5">
      <c r="C39" s="28">
        <v>31</v>
      </c>
      <c r="D39" s="29" t="e">
        <f>+'PRESELECCION DE CADETES'!A39</f>
        <v>#VALUE!</v>
      </c>
      <c r="E39" s="2">
        <f>+'PRESELECCION DE CADETES'!D39</f>
        <v>0</v>
      </c>
    </row>
    <row r="40" spans="3:5">
      <c r="C40" s="28">
        <v>32</v>
      </c>
      <c r="D40" s="29" t="e">
        <f>+'PRESELECCION DE CADETES'!A40</f>
        <v>#VALUE!</v>
      </c>
      <c r="E40" s="2">
        <f>+'PRESELECCION DE CADETES'!D40</f>
        <v>0</v>
      </c>
    </row>
    <row r="41" spans="3:5">
      <c r="C41" s="28">
        <v>33</v>
      </c>
      <c r="D41" s="29" t="e">
        <f>+'PRESELECCION DE CADETES'!A41</f>
        <v>#VALUE!</v>
      </c>
      <c r="E41" s="2">
        <f>+'PRESELECCION DE CADETES'!D41</f>
        <v>0</v>
      </c>
    </row>
    <row r="42" spans="3:5">
      <c r="C42" s="28">
        <v>34</v>
      </c>
      <c r="D42" s="29" t="e">
        <f>+'PRESELECCION DE CADETES'!A42</f>
        <v>#VALUE!</v>
      </c>
      <c r="E42" s="2">
        <f>+'PRESELECCION DE CADETES'!D42</f>
        <v>0</v>
      </c>
    </row>
    <row r="43" spans="3:5">
      <c r="C43" s="28">
        <v>35</v>
      </c>
      <c r="D43" s="29" t="e">
        <f>+'PRESELECCION DE CADETES'!A43</f>
        <v>#VALUE!</v>
      </c>
      <c r="E43" s="2">
        <f>+'PRESELECCION DE CADETES'!D43</f>
        <v>0</v>
      </c>
    </row>
    <row r="44" spans="3:5">
      <c r="C44" s="28">
        <v>36</v>
      </c>
      <c r="D44" s="29" t="e">
        <f>+'PRESELECCION DE CADETES'!A44</f>
        <v>#VALUE!</v>
      </c>
      <c r="E44" s="2">
        <f>+'PRESELECCION DE CADETES'!D44</f>
        <v>0</v>
      </c>
    </row>
    <row r="45" spans="3:5">
      <c r="C45" s="28">
        <v>37</v>
      </c>
      <c r="D45" s="29" t="e">
        <f>+'PRESELECCION DE CADETES'!A45</f>
        <v>#VALUE!</v>
      </c>
      <c r="E45" s="2">
        <f>+'PRESELECCION DE CADETES'!D45</f>
        <v>0</v>
      </c>
    </row>
    <row r="46" spans="3:5">
      <c r="C46" s="28">
        <v>38</v>
      </c>
      <c r="D46" s="29" t="e">
        <f>+'PRESELECCION DE CADETES'!A46</f>
        <v>#VALUE!</v>
      </c>
      <c r="E46" s="2">
        <f>+'PRESELECCION DE CADETES'!D46</f>
        <v>0</v>
      </c>
    </row>
    <row r="47" spans="3:5">
      <c r="C47" s="28">
        <v>39</v>
      </c>
      <c r="D47" s="29" t="e">
        <f>+'PRESELECCION DE CADETES'!A47</f>
        <v>#VALUE!</v>
      </c>
      <c r="E47" s="2">
        <f>+'PRESELECCION DE CADETES'!D47</f>
        <v>0</v>
      </c>
    </row>
    <row r="48" spans="3:5">
      <c r="C48" s="28">
        <v>40</v>
      </c>
      <c r="D48" s="29" t="e">
        <f>+'PRESELECCION DE CADETES'!A48</f>
        <v>#VALUE!</v>
      </c>
      <c r="E48" s="2">
        <f>+'PRESELECCION DE CADETES'!D48</f>
        <v>0</v>
      </c>
    </row>
    <row r="49" spans="3:5">
      <c r="C49" s="28">
        <v>41</v>
      </c>
      <c r="D49" s="29" t="e">
        <f>+'PRESELECCION DE CADETES'!A49</f>
        <v>#VALUE!</v>
      </c>
      <c r="E49" s="2">
        <f>+'PRESELECCION DE CADETES'!D49</f>
        <v>0</v>
      </c>
    </row>
    <row r="50" spans="3:5">
      <c r="C50" s="28">
        <v>42</v>
      </c>
      <c r="D50" s="29" t="e">
        <f>+'PRESELECCION DE CADETES'!A50</f>
        <v>#VALUE!</v>
      </c>
      <c r="E50" s="2">
        <f>+'PRESELECCION DE CADETES'!D50</f>
        <v>0</v>
      </c>
    </row>
    <row r="51" spans="3:5">
      <c r="C51" s="28">
        <v>43</v>
      </c>
      <c r="D51" s="29" t="e">
        <f>+'PRESELECCION DE CADETES'!A51</f>
        <v>#VALUE!</v>
      </c>
      <c r="E51" s="2">
        <f>+'PRESELECCION DE CADETES'!D51</f>
        <v>0</v>
      </c>
    </row>
    <row r="52" spans="3:5">
      <c r="C52" s="28">
        <v>44</v>
      </c>
      <c r="D52" s="29" t="e">
        <f>+'PRESELECCION DE CADETES'!A52</f>
        <v>#VALUE!</v>
      </c>
      <c r="E52" s="2">
        <f>+'PRESELECCION DE CADETES'!D52</f>
        <v>0</v>
      </c>
    </row>
    <row r="53" spans="3:5">
      <c r="C53" s="28">
        <v>45</v>
      </c>
      <c r="D53" s="29" t="e">
        <f>+'PRESELECCION DE CADETES'!A53</f>
        <v>#VALUE!</v>
      </c>
      <c r="E53" s="2">
        <f>+'PRESELECCION DE CADETES'!D53</f>
        <v>0</v>
      </c>
    </row>
    <row r="54" spans="3:5">
      <c r="C54" s="28">
        <v>46</v>
      </c>
      <c r="D54" s="29" t="e">
        <f>+'PRESELECCION DE CADETES'!A54</f>
        <v>#VALUE!</v>
      </c>
      <c r="E54" s="2">
        <f>+'PRESELECCION DE CADETES'!D54</f>
        <v>0</v>
      </c>
    </row>
    <row r="55" spans="3:5">
      <c r="C55" s="28">
        <v>47</v>
      </c>
      <c r="D55" s="29" t="e">
        <f>+'PRESELECCION DE CADETES'!A55</f>
        <v>#VALUE!</v>
      </c>
      <c r="E55" s="2">
        <f>+'PRESELECCION DE CADETES'!D55</f>
        <v>0</v>
      </c>
    </row>
    <row r="56" spans="3:5">
      <c r="C56" s="28">
        <v>48</v>
      </c>
      <c r="D56" s="29" t="e">
        <f>+'PRESELECCION DE CADETES'!A56</f>
        <v>#VALUE!</v>
      </c>
      <c r="E56" s="2">
        <f>+'PRESELECCION DE CADETES'!D56</f>
        <v>0</v>
      </c>
    </row>
    <row r="57" spans="3:5">
      <c r="C57" s="28">
        <v>49</v>
      </c>
      <c r="D57" s="29" t="e">
        <f>+'PRESELECCION DE CADETES'!A57</f>
        <v>#VALUE!</v>
      </c>
      <c r="E57" s="2">
        <f>+'PRESELECCION DE CADETES'!D57</f>
        <v>0</v>
      </c>
    </row>
    <row r="58" spans="3:5">
      <c r="C58" s="28">
        <v>50</v>
      </c>
      <c r="D58" s="29" t="e">
        <f>+'PRESELECCION DE CADETES'!A58</f>
        <v>#VALUE!</v>
      </c>
      <c r="E58" s="2">
        <f>+'PRESELECCION DE CADETES'!D58</f>
        <v>0</v>
      </c>
    </row>
    <row r="59" spans="3:5">
      <c r="C59" s="28">
        <v>51</v>
      </c>
      <c r="D59" s="29" t="e">
        <f>+'PRESELECCION DE CADETES'!A59</f>
        <v>#VALUE!</v>
      </c>
      <c r="E59" s="2">
        <f>+'PRESELECCION DE CADETES'!D59</f>
        <v>0</v>
      </c>
    </row>
    <row r="60" spans="3:5">
      <c r="C60" s="28">
        <v>52</v>
      </c>
      <c r="D60" s="29" t="e">
        <f>+'PRESELECCION DE CADETES'!A60</f>
        <v>#VALUE!</v>
      </c>
      <c r="E60" s="2">
        <f>+'PRESELECCION DE CADETES'!D60</f>
        <v>0</v>
      </c>
    </row>
  </sheetData>
  <mergeCells count="5">
    <mergeCell ref="C2:E2"/>
    <mergeCell ref="C3:E3"/>
    <mergeCell ref="C4:E4"/>
    <mergeCell ref="C7:C8"/>
    <mergeCell ref="D7:E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60"/>
  <sheetViews>
    <sheetView topLeftCell="C1" workbookViewId="0">
      <selection activeCell="O22" sqref="O22"/>
    </sheetView>
  </sheetViews>
  <sheetFormatPr defaultColWidth="11.42578125" defaultRowHeight="15"/>
  <cols>
    <col min="1" max="1" width="11.42578125" hidden="1" customWidth="1"/>
    <col min="2" max="2" width="23.7109375" hidden="1" customWidth="1"/>
    <col min="4" max="4" width="45.140625" customWidth="1"/>
    <col min="5" max="5" width="15.85546875" customWidth="1"/>
    <col min="6" max="6" width="15.42578125" customWidth="1"/>
    <col min="7" max="8" width="14.7109375" customWidth="1"/>
    <col min="9" max="9" width="13.7109375" customWidth="1"/>
    <col min="10" max="10" width="14.5703125" customWidth="1"/>
    <col min="11" max="11" width="13.42578125" customWidth="1"/>
  </cols>
  <sheetData>
    <row r="2" spans="1:11">
      <c r="C2" s="50" t="s">
        <v>0</v>
      </c>
      <c r="D2" s="50"/>
      <c r="E2" s="50"/>
      <c r="F2" s="50"/>
      <c r="G2" s="50"/>
      <c r="H2" s="50"/>
      <c r="I2" s="50"/>
      <c r="J2" s="50"/>
      <c r="K2" s="50"/>
    </row>
    <row r="3" spans="1:11">
      <c r="C3" s="50" t="s">
        <v>1</v>
      </c>
      <c r="D3" s="50"/>
      <c r="E3" s="50"/>
      <c r="F3" s="50"/>
      <c r="G3" s="50"/>
      <c r="H3" s="50"/>
      <c r="I3" s="50"/>
      <c r="J3" s="50"/>
      <c r="K3" s="50"/>
    </row>
    <row r="4" spans="1:11">
      <c r="C4" s="50" t="s">
        <v>2</v>
      </c>
      <c r="D4" s="50"/>
      <c r="E4" s="50"/>
      <c r="F4" s="50"/>
      <c r="G4" s="50"/>
      <c r="H4" s="50"/>
      <c r="I4" s="50"/>
      <c r="J4" s="50"/>
      <c r="K4" s="50"/>
    </row>
    <row r="6" spans="1:11" ht="15" customHeight="1">
      <c r="E6" s="57" t="s">
        <v>14</v>
      </c>
      <c r="F6" s="58"/>
      <c r="G6" s="58"/>
      <c r="H6" s="58"/>
      <c r="I6" s="58"/>
      <c r="J6" s="58"/>
      <c r="K6" s="59"/>
    </row>
    <row r="7" spans="1:11" ht="38.25" customHeight="1">
      <c r="C7" s="60" t="s">
        <v>12</v>
      </c>
      <c r="D7" s="60" t="s">
        <v>15</v>
      </c>
      <c r="E7" s="37" t="s">
        <v>16</v>
      </c>
      <c r="F7" s="37" t="s">
        <v>17</v>
      </c>
      <c r="G7" s="37" t="s">
        <v>18</v>
      </c>
      <c r="H7" s="38" t="s">
        <v>19</v>
      </c>
      <c r="I7" s="37" t="s">
        <v>20</v>
      </c>
      <c r="J7" s="41" t="s">
        <v>21</v>
      </c>
      <c r="K7" s="41" t="s">
        <v>22</v>
      </c>
    </row>
    <row r="8" spans="1:11" ht="17.25" customHeight="1">
      <c r="C8" s="61"/>
      <c r="D8" s="61"/>
      <c r="E8" s="39">
        <v>0.3</v>
      </c>
      <c r="F8" s="39">
        <v>0.15</v>
      </c>
      <c r="G8" s="39">
        <v>0.15</v>
      </c>
      <c r="H8" s="40">
        <v>0.2</v>
      </c>
      <c r="I8" s="39">
        <v>0.2</v>
      </c>
      <c r="J8" s="41"/>
      <c r="K8" s="41"/>
    </row>
    <row r="9" spans="1:11">
      <c r="A9" t="e">
        <f>IF(J9&gt;=7,"APROBO"," " )</f>
        <v>#VALUE!</v>
      </c>
      <c r="B9" t="e">
        <f>CONCATENATE(D9,       A9)</f>
        <v>#VALUE!</v>
      </c>
      <c r="C9" s="2">
        <v>1</v>
      </c>
      <c r="D9" s="2">
        <f>'REVISION FOLIOS DE VIDA'!D8</f>
        <v>0</v>
      </c>
      <c r="E9" s="26" t="e">
        <f>'EVALUACION FOLIOS DE VIDA'!O8</f>
        <v>#VALUE!</v>
      </c>
      <c r="F9" s="26">
        <f>'REPORTE CALIFICACIONES-IME'!K8</f>
        <v>0</v>
      </c>
      <c r="G9" s="26">
        <f>'REPORTE CALIFICACIONES-IME'!R8</f>
        <v>0</v>
      </c>
      <c r="H9" s="26">
        <f>'REPORTE ACADEMICO-CONVIVENCIA'!H8</f>
        <v>0</v>
      </c>
      <c r="I9" s="26">
        <f>'REPORTE ACADEMICO-CONVIVENCIA'!L8</f>
        <v>0</v>
      </c>
      <c r="J9" s="27" t="e">
        <f t="shared" ref="J9:J40" si="0">SUM(E9:I9)</f>
        <v>#VALUE!</v>
      </c>
      <c r="K9" s="42" t="e">
        <f>RANK(J9,$J$9:$J$26)</f>
        <v>#VALUE!</v>
      </c>
    </row>
    <row r="10" spans="1:11">
      <c r="A10" t="e">
        <f t="shared" ref="A10:A60" si="1">IF(J10&gt;=7,"APROBO"," " )</f>
        <v>#VALUE!</v>
      </c>
      <c r="B10" t="e">
        <f t="shared" ref="B10:B60" si="2">CONCATENATE(D10,       A10)</f>
        <v>#VALUE!</v>
      </c>
      <c r="C10" s="2">
        <v>2</v>
      </c>
      <c r="D10" s="2">
        <f>'REVISION FOLIOS DE VIDA'!D9</f>
        <v>0</v>
      </c>
      <c r="E10" s="26" t="e">
        <f>'EVALUACION FOLIOS DE VIDA'!O9</f>
        <v>#VALUE!</v>
      </c>
      <c r="F10" s="26">
        <f>'REPORTE CALIFICACIONES-IME'!K9</f>
        <v>0</v>
      </c>
      <c r="G10" s="26">
        <f>'REPORTE CALIFICACIONES-IME'!R9</f>
        <v>0</v>
      </c>
      <c r="H10" s="26">
        <f>'REPORTE ACADEMICO-CONVIVENCIA'!H9:H60</f>
        <v>0</v>
      </c>
      <c r="I10" s="26">
        <f>'REPORTE ACADEMICO-CONVIVENCIA'!L9</f>
        <v>0</v>
      </c>
      <c r="J10" s="27" t="e">
        <f t="shared" si="0"/>
        <v>#VALUE!</v>
      </c>
      <c r="K10" s="42" t="e">
        <f t="shared" ref="K10:K26" si="3">RANK(J10,$J$9:$J$26)</f>
        <v>#VALUE!</v>
      </c>
    </row>
    <row r="11" spans="1:11">
      <c r="A11" t="e">
        <f t="shared" si="1"/>
        <v>#VALUE!</v>
      </c>
      <c r="B11" t="e">
        <f t="shared" si="2"/>
        <v>#VALUE!</v>
      </c>
      <c r="C11" s="2">
        <v>3</v>
      </c>
      <c r="D11" s="2">
        <f>'REVISION FOLIOS DE VIDA'!D10</f>
        <v>0</v>
      </c>
      <c r="E11" s="26" t="e">
        <f>'EVALUACION FOLIOS DE VIDA'!O10</f>
        <v>#VALUE!</v>
      </c>
      <c r="F11" s="26">
        <f>'REPORTE CALIFICACIONES-IME'!K10</f>
        <v>0</v>
      </c>
      <c r="G11" s="26">
        <f>'REPORTE CALIFICACIONES-IME'!R10</f>
        <v>0</v>
      </c>
      <c r="H11" s="26">
        <f>'REPORTE ACADEMICO-CONVIVENCIA'!H10:H61</f>
        <v>0</v>
      </c>
      <c r="I11" s="26">
        <f>'REPORTE ACADEMICO-CONVIVENCIA'!L10</f>
        <v>0</v>
      </c>
      <c r="J11" s="27" t="e">
        <f t="shared" si="0"/>
        <v>#VALUE!</v>
      </c>
      <c r="K11" s="42" t="e">
        <f t="shared" si="3"/>
        <v>#VALUE!</v>
      </c>
    </row>
    <row r="12" spans="1:11">
      <c r="A12" t="e">
        <f t="shared" si="1"/>
        <v>#VALUE!</v>
      </c>
      <c r="B12" t="e">
        <f t="shared" si="2"/>
        <v>#VALUE!</v>
      </c>
      <c r="C12" s="2">
        <v>4</v>
      </c>
      <c r="D12" s="2">
        <f>'REVISION FOLIOS DE VIDA'!D11</f>
        <v>0</v>
      </c>
      <c r="E12" s="26" t="e">
        <f>'EVALUACION FOLIOS DE VIDA'!O11</f>
        <v>#VALUE!</v>
      </c>
      <c r="F12" s="26">
        <f>'REPORTE CALIFICACIONES-IME'!K11</f>
        <v>0</v>
      </c>
      <c r="G12" s="26">
        <f>'REPORTE CALIFICACIONES-IME'!R11</f>
        <v>0</v>
      </c>
      <c r="H12" s="26">
        <f>'REPORTE ACADEMICO-CONVIVENCIA'!H11:H62</f>
        <v>0</v>
      </c>
      <c r="I12" s="26">
        <f>'REPORTE ACADEMICO-CONVIVENCIA'!L11</f>
        <v>0</v>
      </c>
      <c r="J12" s="27" t="e">
        <f t="shared" si="0"/>
        <v>#VALUE!</v>
      </c>
      <c r="K12" s="42" t="e">
        <f t="shared" si="3"/>
        <v>#VALUE!</v>
      </c>
    </row>
    <row r="13" spans="1:11">
      <c r="A13" t="e">
        <f t="shared" si="1"/>
        <v>#VALUE!</v>
      </c>
      <c r="B13" t="e">
        <f t="shared" si="2"/>
        <v>#VALUE!</v>
      </c>
      <c r="C13" s="2">
        <v>5</v>
      </c>
      <c r="D13" s="2">
        <f>'REVISION FOLIOS DE VIDA'!D12</f>
        <v>0</v>
      </c>
      <c r="E13" s="26" t="e">
        <f>'EVALUACION FOLIOS DE VIDA'!O12</f>
        <v>#VALUE!</v>
      </c>
      <c r="F13" s="26">
        <f>'REPORTE CALIFICACIONES-IME'!K12</f>
        <v>0</v>
      </c>
      <c r="G13" s="26">
        <f>'REPORTE CALIFICACIONES-IME'!R12</f>
        <v>0</v>
      </c>
      <c r="H13" s="26">
        <f>'REPORTE ACADEMICO-CONVIVENCIA'!H12:H63</f>
        <v>0</v>
      </c>
      <c r="I13" s="26">
        <f>'REPORTE ACADEMICO-CONVIVENCIA'!L12</f>
        <v>0</v>
      </c>
      <c r="J13" s="27" t="e">
        <f t="shared" si="0"/>
        <v>#VALUE!</v>
      </c>
      <c r="K13" s="42" t="e">
        <f t="shared" si="3"/>
        <v>#VALUE!</v>
      </c>
    </row>
    <row r="14" spans="1:11">
      <c r="A14" t="e">
        <f t="shared" si="1"/>
        <v>#VALUE!</v>
      </c>
      <c r="B14" t="e">
        <f t="shared" si="2"/>
        <v>#VALUE!</v>
      </c>
      <c r="C14" s="2">
        <v>6</v>
      </c>
      <c r="D14" s="2">
        <f>'REVISION FOLIOS DE VIDA'!D13</f>
        <v>0</v>
      </c>
      <c r="E14" s="26" t="e">
        <f>'EVALUACION FOLIOS DE VIDA'!O13</f>
        <v>#VALUE!</v>
      </c>
      <c r="F14" s="26">
        <f>'REPORTE CALIFICACIONES-IME'!K13</f>
        <v>0</v>
      </c>
      <c r="G14" s="26">
        <f>'REPORTE CALIFICACIONES-IME'!R13</f>
        <v>0</v>
      </c>
      <c r="H14" s="26">
        <f>'REPORTE ACADEMICO-CONVIVENCIA'!H13:H64</f>
        <v>0</v>
      </c>
      <c r="I14" s="26">
        <f>'REPORTE ACADEMICO-CONVIVENCIA'!L13</f>
        <v>0</v>
      </c>
      <c r="J14" s="27" t="e">
        <f t="shared" si="0"/>
        <v>#VALUE!</v>
      </c>
      <c r="K14" s="42" t="e">
        <f t="shared" si="3"/>
        <v>#VALUE!</v>
      </c>
    </row>
    <row r="15" spans="1:11">
      <c r="A15" t="e">
        <f t="shared" si="1"/>
        <v>#VALUE!</v>
      </c>
      <c r="B15" t="e">
        <f t="shared" si="2"/>
        <v>#VALUE!</v>
      </c>
      <c r="C15" s="2">
        <v>7</v>
      </c>
      <c r="D15" s="2">
        <f>'REVISION FOLIOS DE VIDA'!D14</f>
        <v>0</v>
      </c>
      <c r="E15" s="26" t="e">
        <f>'EVALUACION FOLIOS DE VIDA'!O14</f>
        <v>#VALUE!</v>
      </c>
      <c r="F15" s="26">
        <f>'REPORTE CALIFICACIONES-IME'!K14</f>
        <v>0</v>
      </c>
      <c r="G15" s="26">
        <f>'REPORTE CALIFICACIONES-IME'!R14</f>
        <v>0</v>
      </c>
      <c r="H15" s="26">
        <f>'REPORTE ACADEMICO-CONVIVENCIA'!H14:H65</f>
        <v>0</v>
      </c>
      <c r="I15" s="26">
        <f>'REPORTE ACADEMICO-CONVIVENCIA'!L14</f>
        <v>0</v>
      </c>
      <c r="J15" s="27" t="e">
        <f t="shared" si="0"/>
        <v>#VALUE!</v>
      </c>
      <c r="K15" s="42" t="e">
        <f t="shared" si="3"/>
        <v>#VALUE!</v>
      </c>
    </row>
    <row r="16" spans="1:11">
      <c r="A16" t="e">
        <f t="shared" si="1"/>
        <v>#VALUE!</v>
      </c>
      <c r="B16" t="e">
        <f t="shared" si="2"/>
        <v>#VALUE!</v>
      </c>
      <c r="C16" s="2">
        <v>8</v>
      </c>
      <c r="D16" s="2">
        <f>'REVISION FOLIOS DE VIDA'!D15</f>
        <v>0</v>
      </c>
      <c r="E16" s="26" t="e">
        <f>'EVALUACION FOLIOS DE VIDA'!O15</f>
        <v>#VALUE!</v>
      </c>
      <c r="F16" s="26">
        <f>'REPORTE CALIFICACIONES-IME'!K15</f>
        <v>0</v>
      </c>
      <c r="G16" s="26">
        <f>'REPORTE CALIFICACIONES-IME'!R15</f>
        <v>0</v>
      </c>
      <c r="H16" s="26">
        <f>'REPORTE ACADEMICO-CONVIVENCIA'!H15:H66</f>
        <v>0</v>
      </c>
      <c r="I16" s="26">
        <f>'REPORTE ACADEMICO-CONVIVENCIA'!L15</f>
        <v>0</v>
      </c>
      <c r="J16" s="27" t="e">
        <f t="shared" si="0"/>
        <v>#VALUE!</v>
      </c>
      <c r="K16" s="42" t="e">
        <f t="shared" si="3"/>
        <v>#VALUE!</v>
      </c>
    </row>
    <row r="17" spans="1:11">
      <c r="A17" t="e">
        <f t="shared" si="1"/>
        <v>#VALUE!</v>
      </c>
      <c r="B17" t="e">
        <f t="shared" si="2"/>
        <v>#VALUE!</v>
      </c>
      <c r="C17" s="2">
        <v>9</v>
      </c>
      <c r="D17" s="2">
        <f>'REVISION FOLIOS DE VIDA'!D16</f>
        <v>0</v>
      </c>
      <c r="E17" s="26" t="e">
        <f>'EVALUACION FOLIOS DE VIDA'!O16</f>
        <v>#VALUE!</v>
      </c>
      <c r="F17" s="26">
        <f>'REPORTE CALIFICACIONES-IME'!K16</f>
        <v>0</v>
      </c>
      <c r="G17" s="26">
        <f>'REPORTE CALIFICACIONES-IME'!R16</f>
        <v>0</v>
      </c>
      <c r="H17" s="26">
        <f>'REPORTE ACADEMICO-CONVIVENCIA'!H16:H67</f>
        <v>0</v>
      </c>
      <c r="I17" s="26">
        <f>'REPORTE ACADEMICO-CONVIVENCIA'!L16</f>
        <v>0</v>
      </c>
      <c r="J17" s="27" t="e">
        <f t="shared" si="0"/>
        <v>#VALUE!</v>
      </c>
      <c r="K17" s="42" t="e">
        <f t="shared" si="3"/>
        <v>#VALUE!</v>
      </c>
    </row>
    <row r="18" spans="1:11">
      <c r="A18" t="e">
        <f t="shared" si="1"/>
        <v>#VALUE!</v>
      </c>
      <c r="B18" t="e">
        <f t="shared" si="2"/>
        <v>#VALUE!</v>
      </c>
      <c r="C18" s="2">
        <v>10</v>
      </c>
      <c r="D18" s="2">
        <f>'REVISION FOLIOS DE VIDA'!D17</f>
        <v>0</v>
      </c>
      <c r="E18" s="26" t="e">
        <f>'EVALUACION FOLIOS DE VIDA'!O17</f>
        <v>#VALUE!</v>
      </c>
      <c r="F18" s="26">
        <f>'REPORTE CALIFICACIONES-IME'!K17</f>
        <v>0</v>
      </c>
      <c r="G18" s="26">
        <f>'REPORTE CALIFICACIONES-IME'!R17</f>
        <v>0</v>
      </c>
      <c r="H18" s="26">
        <f>'REPORTE ACADEMICO-CONVIVENCIA'!H17:H68</f>
        <v>0</v>
      </c>
      <c r="I18" s="26">
        <f>'REPORTE ACADEMICO-CONVIVENCIA'!L17</f>
        <v>0</v>
      </c>
      <c r="J18" s="27" t="e">
        <f t="shared" si="0"/>
        <v>#VALUE!</v>
      </c>
      <c r="K18" s="42" t="e">
        <f t="shared" si="3"/>
        <v>#VALUE!</v>
      </c>
    </row>
    <row r="19" spans="1:11">
      <c r="A19" t="e">
        <f t="shared" si="1"/>
        <v>#VALUE!</v>
      </c>
      <c r="B19" t="e">
        <f t="shared" si="2"/>
        <v>#VALUE!</v>
      </c>
      <c r="C19" s="2">
        <v>11</v>
      </c>
      <c r="D19" s="2">
        <f>'REVISION FOLIOS DE VIDA'!D18</f>
        <v>0</v>
      </c>
      <c r="E19" s="26" t="e">
        <f>'EVALUACION FOLIOS DE VIDA'!O18</f>
        <v>#VALUE!</v>
      </c>
      <c r="F19" s="26">
        <f>'REPORTE CALIFICACIONES-IME'!K18</f>
        <v>0</v>
      </c>
      <c r="G19" s="26">
        <f>'REPORTE CALIFICACIONES-IME'!R18</f>
        <v>0</v>
      </c>
      <c r="H19" s="26">
        <f>'REPORTE ACADEMICO-CONVIVENCIA'!H18:H69</f>
        <v>0</v>
      </c>
      <c r="I19" s="26">
        <f>'REPORTE ACADEMICO-CONVIVENCIA'!L18</f>
        <v>0</v>
      </c>
      <c r="J19" s="27" t="e">
        <f t="shared" si="0"/>
        <v>#VALUE!</v>
      </c>
      <c r="K19" s="42" t="e">
        <f t="shared" si="3"/>
        <v>#VALUE!</v>
      </c>
    </row>
    <row r="20" spans="1:11">
      <c r="A20" t="e">
        <f t="shared" si="1"/>
        <v>#VALUE!</v>
      </c>
      <c r="B20" t="e">
        <f t="shared" si="2"/>
        <v>#VALUE!</v>
      </c>
      <c r="C20" s="2">
        <v>12</v>
      </c>
      <c r="D20" s="2">
        <f>'REVISION FOLIOS DE VIDA'!D19</f>
        <v>0</v>
      </c>
      <c r="E20" s="26" t="e">
        <f>'EVALUACION FOLIOS DE VIDA'!O19</f>
        <v>#VALUE!</v>
      </c>
      <c r="F20" s="26">
        <f>'REPORTE CALIFICACIONES-IME'!K19</f>
        <v>0</v>
      </c>
      <c r="G20" s="26">
        <f>'REPORTE CALIFICACIONES-IME'!R19</f>
        <v>0</v>
      </c>
      <c r="H20" s="26">
        <f>'REPORTE ACADEMICO-CONVIVENCIA'!H19:H70</f>
        <v>0</v>
      </c>
      <c r="I20" s="26">
        <f>'REPORTE ACADEMICO-CONVIVENCIA'!L19</f>
        <v>0</v>
      </c>
      <c r="J20" s="27" t="e">
        <f t="shared" si="0"/>
        <v>#VALUE!</v>
      </c>
      <c r="K20" s="42" t="e">
        <f t="shared" si="3"/>
        <v>#VALUE!</v>
      </c>
    </row>
    <row r="21" spans="1:11">
      <c r="A21" t="e">
        <f t="shared" si="1"/>
        <v>#VALUE!</v>
      </c>
      <c r="B21" t="e">
        <f t="shared" si="2"/>
        <v>#VALUE!</v>
      </c>
      <c r="C21" s="2">
        <v>13</v>
      </c>
      <c r="D21" s="2">
        <f>'REVISION FOLIOS DE VIDA'!D20</f>
        <v>0</v>
      </c>
      <c r="E21" s="26" t="e">
        <f>'EVALUACION FOLIOS DE VIDA'!O20</f>
        <v>#VALUE!</v>
      </c>
      <c r="F21" s="26">
        <f>'REPORTE CALIFICACIONES-IME'!K20</f>
        <v>0</v>
      </c>
      <c r="G21" s="26">
        <f>'REPORTE CALIFICACIONES-IME'!R20</f>
        <v>0</v>
      </c>
      <c r="H21" s="26">
        <f>'REPORTE ACADEMICO-CONVIVENCIA'!H20:H71</f>
        <v>0</v>
      </c>
      <c r="I21" s="26">
        <f>'REPORTE ACADEMICO-CONVIVENCIA'!L20</f>
        <v>0</v>
      </c>
      <c r="J21" s="27" t="e">
        <f t="shared" si="0"/>
        <v>#VALUE!</v>
      </c>
      <c r="K21" s="42" t="e">
        <f t="shared" si="3"/>
        <v>#VALUE!</v>
      </c>
    </row>
    <row r="22" spans="1:11">
      <c r="A22" t="e">
        <f t="shared" si="1"/>
        <v>#VALUE!</v>
      </c>
      <c r="B22" t="e">
        <f t="shared" si="2"/>
        <v>#VALUE!</v>
      </c>
      <c r="C22" s="2">
        <v>14</v>
      </c>
      <c r="D22" s="2">
        <f>'REVISION FOLIOS DE VIDA'!D21</f>
        <v>0</v>
      </c>
      <c r="E22" s="26" t="e">
        <f>'EVALUACION FOLIOS DE VIDA'!O21</f>
        <v>#VALUE!</v>
      </c>
      <c r="F22" s="26">
        <f>'REPORTE CALIFICACIONES-IME'!K21</f>
        <v>0</v>
      </c>
      <c r="G22" s="26">
        <f>'REPORTE CALIFICACIONES-IME'!R21</f>
        <v>0</v>
      </c>
      <c r="H22" s="26">
        <f>'REPORTE ACADEMICO-CONVIVENCIA'!H21:H72</f>
        <v>0</v>
      </c>
      <c r="I22" s="26">
        <f>'REPORTE ACADEMICO-CONVIVENCIA'!L21</f>
        <v>0</v>
      </c>
      <c r="J22" s="27" t="e">
        <f t="shared" si="0"/>
        <v>#VALUE!</v>
      </c>
      <c r="K22" s="42" t="e">
        <f t="shared" si="3"/>
        <v>#VALUE!</v>
      </c>
    </row>
    <row r="23" spans="1:11">
      <c r="A23" t="e">
        <f t="shared" si="1"/>
        <v>#VALUE!</v>
      </c>
      <c r="B23" t="e">
        <f t="shared" si="2"/>
        <v>#VALUE!</v>
      </c>
      <c r="C23" s="2">
        <v>15</v>
      </c>
      <c r="D23" s="2">
        <f>'REVISION FOLIOS DE VIDA'!D22</f>
        <v>0</v>
      </c>
      <c r="E23" s="26" t="e">
        <f>'EVALUACION FOLIOS DE VIDA'!O22</f>
        <v>#VALUE!</v>
      </c>
      <c r="F23" s="26">
        <f>'REPORTE CALIFICACIONES-IME'!K22</f>
        <v>0</v>
      </c>
      <c r="G23" s="26">
        <f>'REPORTE CALIFICACIONES-IME'!R22</f>
        <v>0</v>
      </c>
      <c r="H23" s="26">
        <f>'REPORTE ACADEMICO-CONVIVENCIA'!H22:H73</f>
        <v>0</v>
      </c>
      <c r="I23" s="26">
        <f>'REPORTE ACADEMICO-CONVIVENCIA'!L22</f>
        <v>0</v>
      </c>
      <c r="J23" s="27" t="e">
        <f t="shared" si="0"/>
        <v>#VALUE!</v>
      </c>
      <c r="K23" s="42" t="e">
        <f t="shared" si="3"/>
        <v>#VALUE!</v>
      </c>
    </row>
    <row r="24" spans="1:11">
      <c r="A24" t="e">
        <f t="shared" si="1"/>
        <v>#VALUE!</v>
      </c>
      <c r="B24" t="e">
        <f t="shared" si="2"/>
        <v>#VALUE!</v>
      </c>
      <c r="C24" s="2">
        <v>16</v>
      </c>
      <c r="D24" s="2">
        <f>'REVISION FOLIOS DE VIDA'!D23</f>
        <v>0</v>
      </c>
      <c r="E24" s="26" t="e">
        <f>'EVALUACION FOLIOS DE VIDA'!O23</f>
        <v>#VALUE!</v>
      </c>
      <c r="F24" s="26">
        <f>'REPORTE CALIFICACIONES-IME'!K23</f>
        <v>0</v>
      </c>
      <c r="G24" s="26">
        <f>'REPORTE CALIFICACIONES-IME'!R23</f>
        <v>0</v>
      </c>
      <c r="H24" s="26">
        <f>'REPORTE ACADEMICO-CONVIVENCIA'!H23:H74</f>
        <v>0</v>
      </c>
      <c r="I24" s="26">
        <f>'REPORTE ACADEMICO-CONVIVENCIA'!L23</f>
        <v>0</v>
      </c>
      <c r="J24" s="27" t="e">
        <f t="shared" si="0"/>
        <v>#VALUE!</v>
      </c>
      <c r="K24" s="42" t="e">
        <f t="shared" si="3"/>
        <v>#VALUE!</v>
      </c>
    </row>
    <row r="25" spans="1:11">
      <c r="A25" t="e">
        <f t="shared" si="1"/>
        <v>#VALUE!</v>
      </c>
      <c r="B25" t="e">
        <f t="shared" si="2"/>
        <v>#VALUE!</v>
      </c>
      <c r="C25" s="2">
        <v>17</v>
      </c>
      <c r="D25" s="2">
        <f>'REVISION FOLIOS DE VIDA'!D24</f>
        <v>0</v>
      </c>
      <c r="E25" s="26" t="e">
        <f>'EVALUACION FOLIOS DE VIDA'!O24</f>
        <v>#VALUE!</v>
      </c>
      <c r="F25" s="26">
        <f>'REPORTE CALIFICACIONES-IME'!K24</f>
        <v>0</v>
      </c>
      <c r="G25" s="26">
        <f>'REPORTE CALIFICACIONES-IME'!R24</f>
        <v>0</v>
      </c>
      <c r="H25" s="26">
        <f>'REPORTE ACADEMICO-CONVIVENCIA'!H24:H75</f>
        <v>0</v>
      </c>
      <c r="I25" s="26">
        <f>'REPORTE ACADEMICO-CONVIVENCIA'!L24</f>
        <v>0</v>
      </c>
      <c r="J25" s="27" t="e">
        <f t="shared" si="0"/>
        <v>#VALUE!</v>
      </c>
      <c r="K25" s="42" t="e">
        <f t="shared" si="3"/>
        <v>#VALUE!</v>
      </c>
    </row>
    <row r="26" spans="1:11">
      <c r="A26" t="e">
        <f t="shared" si="1"/>
        <v>#VALUE!</v>
      </c>
      <c r="B26" t="e">
        <f t="shared" si="2"/>
        <v>#VALUE!</v>
      </c>
      <c r="C26" s="2">
        <v>18</v>
      </c>
      <c r="D26" s="2">
        <f>'REVISION FOLIOS DE VIDA'!D25</f>
        <v>0</v>
      </c>
      <c r="E26" s="26" t="e">
        <f>'EVALUACION FOLIOS DE VIDA'!O25</f>
        <v>#VALUE!</v>
      </c>
      <c r="F26" s="26">
        <f>'REPORTE CALIFICACIONES-IME'!K25</f>
        <v>0</v>
      </c>
      <c r="G26" s="26">
        <f>'REPORTE CALIFICACIONES-IME'!R25</f>
        <v>0</v>
      </c>
      <c r="H26" s="26">
        <f>'REPORTE ACADEMICO-CONVIVENCIA'!H25:H76</f>
        <v>0</v>
      </c>
      <c r="I26" s="26">
        <f>'REPORTE ACADEMICO-CONVIVENCIA'!L25</f>
        <v>0</v>
      </c>
      <c r="J26" s="27" t="e">
        <f t="shared" si="0"/>
        <v>#VALUE!</v>
      </c>
      <c r="K26" s="42" t="e">
        <f t="shared" si="3"/>
        <v>#VALUE!</v>
      </c>
    </row>
    <row r="27" spans="1:11">
      <c r="A27" t="e">
        <f t="shared" si="1"/>
        <v>#VALUE!</v>
      </c>
      <c r="B27" t="e">
        <f t="shared" si="2"/>
        <v>#VALUE!</v>
      </c>
      <c r="C27" s="2">
        <v>19</v>
      </c>
      <c r="D27" s="2">
        <f>'REVISION FOLIOS DE VIDA'!D26</f>
        <v>0</v>
      </c>
      <c r="E27" s="26" t="e">
        <f>'EVALUACION FOLIOS DE VIDA'!O26</f>
        <v>#VALUE!</v>
      </c>
      <c r="F27" s="26">
        <f>'REPORTE CALIFICACIONES-IME'!K26</f>
        <v>0</v>
      </c>
      <c r="G27" s="26">
        <f>'REPORTE CALIFICACIONES-IME'!R26</f>
        <v>0</v>
      </c>
      <c r="H27" s="26">
        <f>'REPORTE ACADEMICO-CONVIVENCIA'!H26:H77</f>
        <v>0</v>
      </c>
      <c r="I27" s="26">
        <f>'REPORTE ACADEMICO-CONVIVENCIA'!L26</f>
        <v>0</v>
      </c>
      <c r="J27" s="27" t="e">
        <f t="shared" si="0"/>
        <v>#VALUE!</v>
      </c>
      <c r="K27" s="42" t="e">
        <f t="shared" ref="K27:K60" si="4">RANK(J27,$J$9:$J$20)</f>
        <v>#VALUE!</v>
      </c>
    </row>
    <row r="28" spans="1:11">
      <c r="A28" t="e">
        <f t="shared" si="1"/>
        <v>#VALUE!</v>
      </c>
      <c r="B28" t="e">
        <f t="shared" si="2"/>
        <v>#VALUE!</v>
      </c>
      <c r="C28" s="2">
        <v>20</v>
      </c>
      <c r="D28" s="2">
        <f>'REVISION FOLIOS DE VIDA'!D27</f>
        <v>0</v>
      </c>
      <c r="E28" s="26" t="e">
        <f>'EVALUACION FOLIOS DE VIDA'!O27</f>
        <v>#VALUE!</v>
      </c>
      <c r="F28" s="26">
        <f>'REPORTE CALIFICACIONES-IME'!K27</f>
        <v>0</v>
      </c>
      <c r="G28" s="26">
        <f>'REPORTE CALIFICACIONES-IME'!R27</f>
        <v>0</v>
      </c>
      <c r="H28" s="26">
        <f>'REPORTE ACADEMICO-CONVIVENCIA'!H27:H78</f>
        <v>0</v>
      </c>
      <c r="I28" s="26">
        <f>'REPORTE ACADEMICO-CONVIVENCIA'!L27</f>
        <v>0</v>
      </c>
      <c r="J28" s="27" t="e">
        <f t="shared" si="0"/>
        <v>#VALUE!</v>
      </c>
      <c r="K28" s="42" t="e">
        <f t="shared" si="4"/>
        <v>#VALUE!</v>
      </c>
    </row>
    <row r="29" spans="1:11">
      <c r="A29" t="e">
        <f t="shared" si="1"/>
        <v>#VALUE!</v>
      </c>
      <c r="B29" t="e">
        <f t="shared" si="2"/>
        <v>#VALUE!</v>
      </c>
      <c r="C29" s="2">
        <v>21</v>
      </c>
      <c r="D29" s="2">
        <f>'REVISION FOLIOS DE VIDA'!D28</f>
        <v>0</v>
      </c>
      <c r="E29" s="26" t="e">
        <f>'EVALUACION FOLIOS DE VIDA'!O28</f>
        <v>#VALUE!</v>
      </c>
      <c r="F29" s="26">
        <f>'REPORTE CALIFICACIONES-IME'!K28</f>
        <v>0</v>
      </c>
      <c r="G29" s="26">
        <f>'REPORTE CALIFICACIONES-IME'!R28</f>
        <v>0</v>
      </c>
      <c r="H29" s="26">
        <f>'REPORTE ACADEMICO-CONVIVENCIA'!H28:H79</f>
        <v>0</v>
      </c>
      <c r="I29" s="26">
        <f>'REPORTE ACADEMICO-CONVIVENCIA'!L28</f>
        <v>0</v>
      </c>
      <c r="J29" s="27" t="e">
        <f t="shared" si="0"/>
        <v>#VALUE!</v>
      </c>
      <c r="K29" s="42" t="e">
        <f t="shared" si="4"/>
        <v>#VALUE!</v>
      </c>
    </row>
    <row r="30" spans="1:11">
      <c r="A30" t="e">
        <f t="shared" si="1"/>
        <v>#VALUE!</v>
      </c>
      <c r="B30" t="e">
        <f t="shared" si="2"/>
        <v>#VALUE!</v>
      </c>
      <c r="C30" s="2">
        <v>22</v>
      </c>
      <c r="D30" s="2">
        <f>'REVISION FOLIOS DE VIDA'!D29</f>
        <v>0</v>
      </c>
      <c r="E30" s="26" t="e">
        <f>'EVALUACION FOLIOS DE VIDA'!O29</f>
        <v>#VALUE!</v>
      </c>
      <c r="F30" s="26">
        <f>'REPORTE CALIFICACIONES-IME'!K29</f>
        <v>0</v>
      </c>
      <c r="G30" s="26">
        <f>'REPORTE CALIFICACIONES-IME'!R29</f>
        <v>0</v>
      </c>
      <c r="H30" s="26">
        <f>'REPORTE ACADEMICO-CONVIVENCIA'!H29:H80</f>
        <v>0</v>
      </c>
      <c r="I30" s="26">
        <f>'REPORTE ACADEMICO-CONVIVENCIA'!L29</f>
        <v>0</v>
      </c>
      <c r="J30" s="27" t="e">
        <f t="shared" si="0"/>
        <v>#VALUE!</v>
      </c>
      <c r="K30" s="42" t="e">
        <f t="shared" si="4"/>
        <v>#VALUE!</v>
      </c>
    </row>
    <row r="31" spans="1:11">
      <c r="A31" t="e">
        <f t="shared" si="1"/>
        <v>#VALUE!</v>
      </c>
      <c r="B31" t="e">
        <f t="shared" si="2"/>
        <v>#VALUE!</v>
      </c>
      <c r="C31" s="2">
        <v>23</v>
      </c>
      <c r="D31" s="2">
        <f>'REVISION FOLIOS DE VIDA'!D30</f>
        <v>0</v>
      </c>
      <c r="E31" s="26" t="e">
        <f>'EVALUACION FOLIOS DE VIDA'!O30</f>
        <v>#VALUE!</v>
      </c>
      <c r="F31" s="26">
        <f>'REPORTE CALIFICACIONES-IME'!K30</f>
        <v>0</v>
      </c>
      <c r="G31" s="26">
        <f>'REPORTE CALIFICACIONES-IME'!R30</f>
        <v>0</v>
      </c>
      <c r="H31" s="26">
        <f>'REPORTE ACADEMICO-CONVIVENCIA'!H30:H81</f>
        <v>0</v>
      </c>
      <c r="I31" s="26">
        <f>'REPORTE ACADEMICO-CONVIVENCIA'!L30</f>
        <v>0</v>
      </c>
      <c r="J31" s="27" t="e">
        <f t="shared" si="0"/>
        <v>#VALUE!</v>
      </c>
      <c r="K31" s="42" t="e">
        <f t="shared" si="4"/>
        <v>#VALUE!</v>
      </c>
    </row>
    <row r="32" spans="1:11">
      <c r="A32" t="e">
        <f t="shared" si="1"/>
        <v>#VALUE!</v>
      </c>
      <c r="B32" t="e">
        <f t="shared" si="2"/>
        <v>#VALUE!</v>
      </c>
      <c r="C32" s="2">
        <v>24</v>
      </c>
      <c r="D32" s="2">
        <f>'REVISION FOLIOS DE VIDA'!D31</f>
        <v>0</v>
      </c>
      <c r="E32" s="26" t="e">
        <f>'EVALUACION FOLIOS DE VIDA'!O31</f>
        <v>#VALUE!</v>
      </c>
      <c r="F32" s="26">
        <f>'REPORTE CALIFICACIONES-IME'!K31</f>
        <v>0</v>
      </c>
      <c r="G32" s="26">
        <f>'REPORTE CALIFICACIONES-IME'!R31</f>
        <v>0</v>
      </c>
      <c r="H32" s="26">
        <f>'REPORTE ACADEMICO-CONVIVENCIA'!H31:H82</f>
        <v>0</v>
      </c>
      <c r="I32" s="26">
        <f>'REPORTE ACADEMICO-CONVIVENCIA'!L31</f>
        <v>0</v>
      </c>
      <c r="J32" s="27" t="e">
        <f t="shared" si="0"/>
        <v>#VALUE!</v>
      </c>
      <c r="K32" s="42" t="e">
        <f t="shared" si="4"/>
        <v>#VALUE!</v>
      </c>
    </row>
    <row r="33" spans="1:11">
      <c r="A33" t="e">
        <f t="shared" si="1"/>
        <v>#VALUE!</v>
      </c>
      <c r="B33" t="e">
        <f t="shared" si="2"/>
        <v>#VALUE!</v>
      </c>
      <c r="C33" s="2">
        <v>25</v>
      </c>
      <c r="D33" s="2">
        <f>'REVISION FOLIOS DE VIDA'!D32</f>
        <v>0</v>
      </c>
      <c r="E33" s="26" t="e">
        <f>'EVALUACION FOLIOS DE VIDA'!O32</f>
        <v>#VALUE!</v>
      </c>
      <c r="F33" s="26">
        <f>'REPORTE CALIFICACIONES-IME'!K32</f>
        <v>0</v>
      </c>
      <c r="G33" s="26">
        <f>'REPORTE CALIFICACIONES-IME'!R32</f>
        <v>0</v>
      </c>
      <c r="H33" s="26">
        <f>'REPORTE ACADEMICO-CONVIVENCIA'!H32:H83</f>
        <v>0</v>
      </c>
      <c r="I33" s="26">
        <f>'REPORTE ACADEMICO-CONVIVENCIA'!L32</f>
        <v>0</v>
      </c>
      <c r="J33" s="27" t="e">
        <f t="shared" si="0"/>
        <v>#VALUE!</v>
      </c>
      <c r="K33" s="42" t="e">
        <f t="shared" si="4"/>
        <v>#VALUE!</v>
      </c>
    </row>
    <row r="34" spans="1:11">
      <c r="A34" t="e">
        <f t="shared" si="1"/>
        <v>#VALUE!</v>
      </c>
      <c r="B34" t="e">
        <f t="shared" si="2"/>
        <v>#VALUE!</v>
      </c>
      <c r="C34" s="2">
        <v>26</v>
      </c>
      <c r="D34" s="2">
        <f>'REVISION FOLIOS DE VIDA'!D33</f>
        <v>0</v>
      </c>
      <c r="E34" s="26" t="e">
        <f>'EVALUACION FOLIOS DE VIDA'!O33</f>
        <v>#VALUE!</v>
      </c>
      <c r="F34" s="26">
        <f>'REPORTE CALIFICACIONES-IME'!K33</f>
        <v>0</v>
      </c>
      <c r="G34" s="26">
        <f>'REPORTE CALIFICACIONES-IME'!R33</f>
        <v>0</v>
      </c>
      <c r="H34" s="26">
        <f>'REPORTE ACADEMICO-CONVIVENCIA'!H33:H84</f>
        <v>0</v>
      </c>
      <c r="I34" s="26">
        <f>'REPORTE ACADEMICO-CONVIVENCIA'!L33</f>
        <v>0</v>
      </c>
      <c r="J34" s="27" t="e">
        <f t="shared" si="0"/>
        <v>#VALUE!</v>
      </c>
      <c r="K34" s="42" t="e">
        <f t="shared" si="4"/>
        <v>#VALUE!</v>
      </c>
    </row>
    <row r="35" spans="1:11">
      <c r="A35" t="e">
        <f t="shared" si="1"/>
        <v>#VALUE!</v>
      </c>
      <c r="B35" t="e">
        <f t="shared" si="2"/>
        <v>#VALUE!</v>
      </c>
      <c r="C35" s="2">
        <v>27</v>
      </c>
      <c r="D35" s="2">
        <f>'REVISION FOLIOS DE VIDA'!D34</f>
        <v>0</v>
      </c>
      <c r="E35" s="26" t="e">
        <f>'EVALUACION FOLIOS DE VIDA'!O34</f>
        <v>#VALUE!</v>
      </c>
      <c r="F35" s="26">
        <f>'REPORTE CALIFICACIONES-IME'!K34</f>
        <v>0</v>
      </c>
      <c r="G35" s="26">
        <f>'REPORTE CALIFICACIONES-IME'!R34</f>
        <v>0</v>
      </c>
      <c r="H35" s="26">
        <f>'REPORTE ACADEMICO-CONVIVENCIA'!H34:H85</f>
        <v>0</v>
      </c>
      <c r="I35" s="26">
        <f>'REPORTE ACADEMICO-CONVIVENCIA'!L34</f>
        <v>0</v>
      </c>
      <c r="J35" s="27" t="e">
        <f t="shared" si="0"/>
        <v>#VALUE!</v>
      </c>
      <c r="K35" s="42" t="e">
        <f t="shared" si="4"/>
        <v>#VALUE!</v>
      </c>
    </row>
    <row r="36" spans="1:11">
      <c r="A36" t="e">
        <f t="shared" si="1"/>
        <v>#VALUE!</v>
      </c>
      <c r="B36" t="e">
        <f t="shared" si="2"/>
        <v>#VALUE!</v>
      </c>
      <c r="C36" s="2">
        <v>28</v>
      </c>
      <c r="D36" s="2">
        <f>'REVISION FOLIOS DE VIDA'!D35</f>
        <v>0</v>
      </c>
      <c r="E36" s="26" t="e">
        <f>'EVALUACION FOLIOS DE VIDA'!O35</f>
        <v>#VALUE!</v>
      </c>
      <c r="F36" s="26">
        <f>'REPORTE CALIFICACIONES-IME'!K35</f>
        <v>0</v>
      </c>
      <c r="G36" s="26">
        <f>'REPORTE CALIFICACIONES-IME'!R35</f>
        <v>0</v>
      </c>
      <c r="H36" s="26">
        <f>'REPORTE ACADEMICO-CONVIVENCIA'!H35:H86</f>
        <v>0</v>
      </c>
      <c r="I36" s="26">
        <f>'REPORTE ACADEMICO-CONVIVENCIA'!L35</f>
        <v>0</v>
      </c>
      <c r="J36" s="27" t="e">
        <f t="shared" si="0"/>
        <v>#VALUE!</v>
      </c>
      <c r="K36" s="42" t="e">
        <f t="shared" si="4"/>
        <v>#VALUE!</v>
      </c>
    </row>
    <row r="37" spans="1:11">
      <c r="A37" t="e">
        <f t="shared" si="1"/>
        <v>#VALUE!</v>
      </c>
      <c r="B37" t="e">
        <f t="shared" si="2"/>
        <v>#VALUE!</v>
      </c>
      <c r="C37" s="2">
        <v>29</v>
      </c>
      <c r="D37" s="2">
        <f>'REVISION FOLIOS DE VIDA'!D36</f>
        <v>0</v>
      </c>
      <c r="E37" s="26" t="e">
        <f>'EVALUACION FOLIOS DE VIDA'!O36</f>
        <v>#VALUE!</v>
      </c>
      <c r="F37" s="26">
        <f>'REPORTE CALIFICACIONES-IME'!K36</f>
        <v>0</v>
      </c>
      <c r="G37" s="26">
        <f>'REPORTE CALIFICACIONES-IME'!R36</f>
        <v>0</v>
      </c>
      <c r="H37" s="26">
        <f>'REPORTE ACADEMICO-CONVIVENCIA'!H36:H87</f>
        <v>0</v>
      </c>
      <c r="I37" s="26">
        <f>'REPORTE ACADEMICO-CONVIVENCIA'!L36</f>
        <v>0</v>
      </c>
      <c r="J37" s="27" t="e">
        <f t="shared" si="0"/>
        <v>#VALUE!</v>
      </c>
      <c r="K37" s="42" t="e">
        <f t="shared" si="4"/>
        <v>#VALUE!</v>
      </c>
    </row>
    <row r="38" spans="1:11">
      <c r="A38" t="e">
        <f t="shared" si="1"/>
        <v>#VALUE!</v>
      </c>
      <c r="B38" t="e">
        <f t="shared" si="2"/>
        <v>#VALUE!</v>
      </c>
      <c r="C38" s="2">
        <v>30</v>
      </c>
      <c r="D38" s="2">
        <f>'REVISION FOLIOS DE VIDA'!D37</f>
        <v>0</v>
      </c>
      <c r="E38" s="26" t="e">
        <f>'EVALUACION FOLIOS DE VIDA'!O37</f>
        <v>#VALUE!</v>
      </c>
      <c r="F38" s="26">
        <f>'REPORTE CALIFICACIONES-IME'!K37</f>
        <v>0</v>
      </c>
      <c r="G38" s="26">
        <f>'REPORTE CALIFICACIONES-IME'!R37</f>
        <v>0</v>
      </c>
      <c r="H38" s="26">
        <f>'REPORTE ACADEMICO-CONVIVENCIA'!H37:H88</f>
        <v>0</v>
      </c>
      <c r="I38" s="26">
        <f>'REPORTE ACADEMICO-CONVIVENCIA'!L37</f>
        <v>0</v>
      </c>
      <c r="J38" s="27" t="e">
        <f t="shared" si="0"/>
        <v>#VALUE!</v>
      </c>
      <c r="K38" s="42" t="e">
        <f t="shared" si="4"/>
        <v>#VALUE!</v>
      </c>
    </row>
    <row r="39" spans="1:11">
      <c r="A39" t="e">
        <f t="shared" si="1"/>
        <v>#VALUE!</v>
      </c>
      <c r="B39" t="e">
        <f t="shared" si="2"/>
        <v>#VALUE!</v>
      </c>
      <c r="C39" s="2">
        <v>31</v>
      </c>
      <c r="D39" s="2">
        <f>'REVISION FOLIOS DE VIDA'!D38</f>
        <v>0</v>
      </c>
      <c r="E39" s="26" t="e">
        <f>'EVALUACION FOLIOS DE VIDA'!O38</f>
        <v>#VALUE!</v>
      </c>
      <c r="F39" s="26">
        <f>'REPORTE CALIFICACIONES-IME'!K38</f>
        <v>0</v>
      </c>
      <c r="G39" s="26">
        <f>'REPORTE CALIFICACIONES-IME'!R38</f>
        <v>0</v>
      </c>
      <c r="H39" s="26">
        <f>'REPORTE ACADEMICO-CONVIVENCIA'!H38:H89</f>
        <v>0</v>
      </c>
      <c r="I39" s="26">
        <f>'REPORTE ACADEMICO-CONVIVENCIA'!L38</f>
        <v>0</v>
      </c>
      <c r="J39" s="27" t="e">
        <f t="shared" si="0"/>
        <v>#VALUE!</v>
      </c>
      <c r="K39" s="42" t="e">
        <f t="shared" si="4"/>
        <v>#VALUE!</v>
      </c>
    </row>
    <row r="40" spans="1:11">
      <c r="A40" t="e">
        <f t="shared" si="1"/>
        <v>#VALUE!</v>
      </c>
      <c r="B40" t="e">
        <f t="shared" si="2"/>
        <v>#VALUE!</v>
      </c>
      <c r="C40" s="2">
        <v>32</v>
      </c>
      <c r="D40" s="2">
        <f>'REVISION FOLIOS DE VIDA'!D39</f>
        <v>0</v>
      </c>
      <c r="E40" s="26" t="e">
        <f>'EVALUACION FOLIOS DE VIDA'!O39</f>
        <v>#VALUE!</v>
      </c>
      <c r="F40" s="26">
        <f>'REPORTE CALIFICACIONES-IME'!K39</f>
        <v>0</v>
      </c>
      <c r="G40" s="26">
        <f>'REPORTE CALIFICACIONES-IME'!R39</f>
        <v>0</v>
      </c>
      <c r="H40" s="26">
        <f>'REPORTE ACADEMICO-CONVIVENCIA'!H39:H90</f>
        <v>0</v>
      </c>
      <c r="I40" s="26">
        <f>'REPORTE ACADEMICO-CONVIVENCIA'!L39</f>
        <v>0</v>
      </c>
      <c r="J40" s="27" t="e">
        <f t="shared" si="0"/>
        <v>#VALUE!</v>
      </c>
      <c r="K40" s="42" t="e">
        <f t="shared" si="4"/>
        <v>#VALUE!</v>
      </c>
    </row>
    <row r="41" spans="1:11">
      <c r="A41" t="e">
        <f t="shared" si="1"/>
        <v>#VALUE!</v>
      </c>
      <c r="B41" t="e">
        <f t="shared" si="2"/>
        <v>#VALUE!</v>
      </c>
      <c r="C41" s="2">
        <v>33</v>
      </c>
      <c r="D41" s="2">
        <f>'REVISION FOLIOS DE VIDA'!D40</f>
        <v>0</v>
      </c>
      <c r="E41" s="26" t="e">
        <f>'EVALUACION FOLIOS DE VIDA'!O40</f>
        <v>#VALUE!</v>
      </c>
      <c r="F41" s="26">
        <f>'REPORTE CALIFICACIONES-IME'!K40</f>
        <v>0</v>
      </c>
      <c r="G41" s="26">
        <f>'REPORTE CALIFICACIONES-IME'!R40</f>
        <v>0</v>
      </c>
      <c r="H41" s="26">
        <f>'REPORTE ACADEMICO-CONVIVENCIA'!H40:H91</f>
        <v>0</v>
      </c>
      <c r="I41" s="26">
        <f>'REPORTE ACADEMICO-CONVIVENCIA'!L40</f>
        <v>0</v>
      </c>
      <c r="J41" s="27" t="e">
        <f t="shared" ref="J41:J60" si="5">SUM(E41:I41)</f>
        <v>#VALUE!</v>
      </c>
      <c r="K41" s="42" t="e">
        <f t="shared" si="4"/>
        <v>#VALUE!</v>
      </c>
    </row>
    <row r="42" spans="1:11">
      <c r="A42" t="e">
        <f t="shared" si="1"/>
        <v>#VALUE!</v>
      </c>
      <c r="B42" t="e">
        <f t="shared" si="2"/>
        <v>#VALUE!</v>
      </c>
      <c r="C42" s="2">
        <v>34</v>
      </c>
      <c r="D42" s="2">
        <f>'REVISION FOLIOS DE VIDA'!D41</f>
        <v>0</v>
      </c>
      <c r="E42" s="26" t="e">
        <f>'EVALUACION FOLIOS DE VIDA'!O41</f>
        <v>#VALUE!</v>
      </c>
      <c r="F42" s="26">
        <f>'REPORTE CALIFICACIONES-IME'!K41</f>
        <v>0</v>
      </c>
      <c r="G42" s="26">
        <f>'REPORTE CALIFICACIONES-IME'!R41</f>
        <v>0</v>
      </c>
      <c r="H42" s="26">
        <f>'REPORTE ACADEMICO-CONVIVENCIA'!H41:H92</f>
        <v>0</v>
      </c>
      <c r="I42" s="26">
        <f>'REPORTE ACADEMICO-CONVIVENCIA'!L41</f>
        <v>0</v>
      </c>
      <c r="J42" s="27" t="e">
        <f t="shared" si="5"/>
        <v>#VALUE!</v>
      </c>
      <c r="K42" s="42" t="e">
        <f t="shared" si="4"/>
        <v>#VALUE!</v>
      </c>
    </row>
    <row r="43" spans="1:11">
      <c r="A43" t="e">
        <f t="shared" si="1"/>
        <v>#VALUE!</v>
      </c>
      <c r="B43" t="e">
        <f t="shared" si="2"/>
        <v>#VALUE!</v>
      </c>
      <c r="C43" s="2">
        <v>35</v>
      </c>
      <c r="D43" s="2">
        <f>'REVISION FOLIOS DE VIDA'!D42</f>
        <v>0</v>
      </c>
      <c r="E43" s="26" t="e">
        <f>'EVALUACION FOLIOS DE VIDA'!O42</f>
        <v>#VALUE!</v>
      </c>
      <c r="F43" s="26">
        <f>'REPORTE CALIFICACIONES-IME'!K42</f>
        <v>0</v>
      </c>
      <c r="G43" s="26">
        <f>'REPORTE CALIFICACIONES-IME'!R42</f>
        <v>0</v>
      </c>
      <c r="H43" s="26">
        <f>'REPORTE ACADEMICO-CONVIVENCIA'!H42:H93</f>
        <v>0</v>
      </c>
      <c r="I43" s="26">
        <f>'REPORTE ACADEMICO-CONVIVENCIA'!L42</f>
        <v>0</v>
      </c>
      <c r="J43" s="27" t="e">
        <f t="shared" si="5"/>
        <v>#VALUE!</v>
      </c>
      <c r="K43" s="42" t="e">
        <f t="shared" si="4"/>
        <v>#VALUE!</v>
      </c>
    </row>
    <row r="44" spans="1:11">
      <c r="A44" t="e">
        <f t="shared" si="1"/>
        <v>#VALUE!</v>
      </c>
      <c r="B44" t="e">
        <f t="shared" si="2"/>
        <v>#VALUE!</v>
      </c>
      <c r="C44" s="2">
        <v>36</v>
      </c>
      <c r="D44" s="2">
        <f>'REVISION FOLIOS DE VIDA'!D43</f>
        <v>0</v>
      </c>
      <c r="E44" s="26" t="e">
        <f>'EVALUACION FOLIOS DE VIDA'!O43</f>
        <v>#VALUE!</v>
      </c>
      <c r="F44" s="26">
        <f>'REPORTE CALIFICACIONES-IME'!K43</f>
        <v>0</v>
      </c>
      <c r="G44" s="26">
        <f>'REPORTE CALIFICACIONES-IME'!R43</f>
        <v>0</v>
      </c>
      <c r="H44" s="26">
        <f>'REPORTE ACADEMICO-CONVIVENCIA'!H43:H94</f>
        <v>0</v>
      </c>
      <c r="I44" s="26">
        <f>'REPORTE ACADEMICO-CONVIVENCIA'!L43</f>
        <v>0</v>
      </c>
      <c r="J44" s="27" t="e">
        <f t="shared" si="5"/>
        <v>#VALUE!</v>
      </c>
      <c r="K44" s="42" t="e">
        <f t="shared" si="4"/>
        <v>#VALUE!</v>
      </c>
    </row>
    <row r="45" spans="1:11">
      <c r="A45" t="e">
        <f t="shared" si="1"/>
        <v>#VALUE!</v>
      </c>
      <c r="B45" t="e">
        <f t="shared" si="2"/>
        <v>#VALUE!</v>
      </c>
      <c r="C45" s="2">
        <v>37</v>
      </c>
      <c r="D45" s="2">
        <f>'REVISION FOLIOS DE VIDA'!D44</f>
        <v>0</v>
      </c>
      <c r="E45" s="26" t="e">
        <f>'EVALUACION FOLIOS DE VIDA'!O44</f>
        <v>#VALUE!</v>
      </c>
      <c r="F45" s="26">
        <f>'REPORTE CALIFICACIONES-IME'!K44</f>
        <v>0</v>
      </c>
      <c r="G45" s="26">
        <f>'REPORTE CALIFICACIONES-IME'!R44</f>
        <v>0</v>
      </c>
      <c r="H45" s="26">
        <f>'REPORTE ACADEMICO-CONVIVENCIA'!H44:H95</f>
        <v>0</v>
      </c>
      <c r="I45" s="26">
        <f>'REPORTE ACADEMICO-CONVIVENCIA'!L44</f>
        <v>0</v>
      </c>
      <c r="J45" s="27" t="e">
        <f t="shared" si="5"/>
        <v>#VALUE!</v>
      </c>
      <c r="K45" s="42" t="e">
        <f t="shared" si="4"/>
        <v>#VALUE!</v>
      </c>
    </row>
    <row r="46" spans="1:11">
      <c r="A46" t="e">
        <f t="shared" si="1"/>
        <v>#VALUE!</v>
      </c>
      <c r="B46" t="e">
        <f t="shared" si="2"/>
        <v>#VALUE!</v>
      </c>
      <c r="C46" s="2">
        <v>38</v>
      </c>
      <c r="D46" s="2">
        <f>'REVISION FOLIOS DE VIDA'!D45</f>
        <v>0</v>
      </c>
      <c r="E46" s="26" t="e">
        <f>'EVALUACION FOLIOS DE VIDA'!O45</f>
        <v>#VALUE!</v>
      </c>
      <c r="F46" s="26">
        <f>'REPORTE CALIFICACIONES-IME'!K45</f>
        <v>0</v>
      </c>
      <c r="G46" s="26">
        <f>'REPORTE CALIFICACIONES-IME'!R45</f>
        <v>0</v>
      </c>
      <c r="H46" s="26">
        <f>'REPORTE ACADEMICO-CONVIVENCIA'!H45:H96</f>
        <v>0</v>
      </c>
      <c r="I46" s="26">
        <f>'REPORTE ACADEMICO-CONVIVENCIA'!L45</f>
        <v>0</v>
      </c>
      <c r="J46" s="27" t="e">
        <f t="shared" si="5"/>
        <v>#VALUE!</v>
      </c>
      <c r="K46" s="42" t="e">
        <f t="shared" si="4"/>
        <v>#VALUE!</v>
      </c>
    </row>
    <row r="47" spans="1:11">
      <c r="A47" t="e">
        <f t="shared" si="1"/>
        <v>#VALUE!</v>
      </c>
      <c r="B47" t="e">
        <f t="shared" si="2"/>
        <v>#VALUE!</v>
      </c>
      <c r="C47" s="2">
        <v>39</v>
      </c>
      <c r="D47" s="2">
        <f>'REVISION FOLIOS DE VIDA'!D46</f>
        <v>0</v>
      </c>
      <c r="E47" s="26" t="e">
        <f>'EVALUACION FOLIOS DE VIDA'!O46</f>
        <v>#VALUE!</v>
      </c>
      <c r="F47" s="26">
        <f>'REPORTE CALIFICACIONES-IME'!K46</f>
        <v>0</v>
      </c>
      <c r="G47" s="26">
        <f>'REPORTE CALIFICACIONES-IME'!R46</f>
        <v>0</v>
      </c>
      <c r="H47" s="26">
        <f>'REPORTE ACADEMICO-CONVIVENCIA'!H46:H97</f>
        <v>0</v>
      </c>
      <c r="I47" s="26">
        <f>'REPORTE ACADEMICO-CONVIVENCIA'!L46</f>
        <v>0</v>
      </c>
      <c r="J47" s="27" t="e">
        <f t="shared" si="5"/>
        <v>#VALUE!</v>
      </c>
      <c r="K47" s="42" t="e">
        <f t="shared" si="4"/>
        <v>#VALUE!</v>
      </c>
    </row>
    <row r="48" spans="1:11">
      <c r="A48" t="e">
        <f t="shared" si="1"/>
        <v>#VALUE!</v>
      </c>
      <c r="B48" t="e">
        <f t="shared" si="2"/>
        <v>#VALUE!</v>
      </c>
      <c r="C48" s="2">
        <v>40</v>
      </c>
      <c r="D48" s="2">
        <f>'REVISION FOLIOS DE VIDA'!D47</f>
        <v>0</v>
      </c>
      <c r="E48" s="26" t="e">
        <f>'EVALUACION FOLIOS DE VIDA'!O47</f>
        <v>#VALUE!</v>
      </c>
      <c r="F48" s="26">
        <f>'REPORTE CALIFICACIONES-IME'!K47</f>
        <v>0</v>
      </c>
      <c r="G48" s="26">
        <f>'REPORTE CALIFICACIONES-IME'!R47</f>
        <v>0</v>
      </c>
      <c r="H48" s="26">
        <f>'REPORTE ACADEMICO-CONVIVENCIA'!H47:H98</f>
        <v>0</v>
      </c>
      <c r="I48" s="26">
        <f>'REPORTE ACADEMICO-CONVIVENCIA'!L47</f>
        <v>0</v>
      </c>
      <c r="J48" s="27" t="e">
        <f t="shared" si="5"/>
        <v>#VALUE!</v>
      </c>
      <c r="K48" s="42" t="e">
        <f t="shared" si="4"/>
        <v>#VALUE!</v>
      </c>
    </row>
    <row r="49" spans="1:11">
      <c r="A49" t="e">
        <f t="shared" si="1"/>
        <v>#VALUE!</v>
      </c>
      <c r="B49" t="e">
        <f t="shared" si="2"/>
        <v>#VALUE!</v>
      </c>
      <c r="C49" s="2">
        <v>41</v>
      </c>
      <c r="D49" s="2">
        <f>'REVISION FOLIOS DE VIDA'!D48</f>
        <v>0</v>
      </c>
      <c r="E49" s="26" t="e">
        <f>'EVALUACION FOLIOS DE VIDA'!O48</f>
        <v>#VALUE!</v>
      </c>
      <c r="F49" s="26">
        <f>'REPORTE CALIFICACIONES-IME'!K48</f>
        <v>0</v>
      </c>
      <c r="G49" s="26">
        <f>'REPORTE CALIFICACIONES-IME'!R48</f>
        <v>0</v>
      </c>
      <c r="H49" s="26">
        <f>'REPORTE ACADEMICO-CONVIVENCIA'!H48:H99</f>
        <v>0</v>
      </c>
      <c r="I49" s="26">
        <f>'REPORTE ACADEMICO-CONVIVENCIA'!L48</f>
        <v>0</v>
      </c>
      <c r="J49" s="27" t="e">
        <f t="shared" si="5"/>
        <v>#VALUE!</v>
      </c>
      <c r="K49" s="42" t="e">
        <f t="shared" si="4"/>
        <v>#VALUE!</v>
      </c>
    </row>
    <row r="50" spans="1:11">
      <c r="A50" t="e">
        <f t="shared" si="1"/>
        <v>#VALUE!</v>
      </c>
      <c r="B50" t="e">
        <f t="shared" si="2"/>
        <v>#VALUE!</v>
      </c>
      <c r="C50" s="2">
        <v>42</v>
      </c>
      <c r="D50" s="2">
        <f>'REVISION FOLIOS DE VIDA'!D49</f>
        <v>0</v>
      </c>
      <c r="E50" s="26" t="e">
        <f>'EVALUACION FOLIOS DE VIDA'!O49</f>
        <v>#VALUE!</v>
      </c>
      <c r="F50" s="26">
        <f>'REPORTE CALIFICACIONES-IME'!K49</f>
        <v>0</v>
      </c>
      <c r="G50" s="26">
        <f>'REPORTE CALIFICACIONES-IME'!R49</f>
        <v>0</v>
      </c>
      <c r="H50" s="26">
        <f>'REPORTE ACADEMICO-CONVIVENCIA'!H49:H100</f>
        <v>0</v>
      </c>
      <c r="I50" s="26">
        <f>'REPORTE ACADEMICO-CONVIVENCIA'!L49</f>
        <v>0</v>
      </c>
      <c r="J50" s="27" t="e">
        <f t="shared" si="5"/>
        <v>#VALUE!</v>
      </c>
      <c r="K50" s="42" t="e">
        <f t="shared" si="4"/>
        <v>#VALUE!</v>
      </c>
    </row>
    <row r="51" spans="1:11">
      <c r="A51" t="e">
        <f t="shared" si="1"/>
        <v>#VALUE!</v>
      </c>
      <c r="B51" t="e">
        <f t="shared" si="2"/>
        <v>#VALUE!</v>
      </c>
      <c r="C51" s="2">
        <v>43</v>
      </c>
      <c r="D51" s="2">
        <f>'REVISION FOLIOS DE VIDA'!D50</f>
        <v>0</v>
      </c>
      <c r="E51" s="26" t="e">
        <f>'EVALUACION FOLIOS DE VIDA'!O50</f>
        <v>#VALUE!</v>
      </c>
      <c r="F51" s="26">
        <f>'REPORTE CALIFICACIONES-IME'!K50</f>
        <v>0</v>
      </c>
      <c r="G51" s="26">
        <f>'REPORTE CALIFICACIONES-IME'!R50</f>
        <v>0</v>
      </c>
      <c r="H51" s="26">
        <f>'REPORTE ACADEMICO-CONVIVENCIA'!H50:H101</f>
        <v>0</v>
      </c>
      <c r="I51" s="26">
        <f>'REPORTE ACADEMICO-CONVIVENCIA'!L50</f>
        <v>0</v>
      </c>
      <c r="J51" s="27" t="e">
        <f t="shared" si="5"/>
        <v>#VALUE!</v>
      </c>
      <c r="K51" s="42" t="e">
        <f t="shared" si="4"/>
        <v>#VALUE!</v>
      </c>
    </row>
    <row r="52" spans="1:11">
      <c r="A52" t="e">
        <f t="shared" si="1"/>
        <v>#VALUE!</v>
      </c>
      <c r="B52" t="e">
        <f t="shared" si="2"/>
        <v>#VALUE!</v>
      </c>
      <c r="C52" s="2">
        <v>44</v>
      </c>
      <c r="D52" s="2">
        <f>'REVISION FOLIOS DE VIDA'!D51</f>
        <v>0</v>
      </c>
      <c r="E52" s="26" t="e">
        <f>'EVALUACION FOLIOS DE VIDA'!O51</f>
        <v>#VALUE!</v>
      </c>
      <c r="F52" s="26">
        <f>'REPORTE CALIFICACIONES-IME'!K51</f>
        <v>0</v>
      </c>
      <c r="G52" s="26">
        <f>'REPORTE CALIFICACIONES-IME'!R51</f>
        <v>0</v>
      </c>
      <c r="H52" s="26">
        <f>'REPORTE ACADEMICO-CONVIVENCIA'!H51:H102</f>
        <v>0</v>
      </c>
      <c r="I52" s="26">
        <f>'REPORTE ACADEMICO-CONVIVENCIA'!L51</f>
        <v>0</v>
      </c>
      <c r="J52" s="27" t="e">
        <f t="shared" si="5"/>
        <v>#VALUE!</v>
      </c>
      <c r="K52" s="42" t="e">
        <f t="shared" si="4"/>
        <v>#VALUE!</v>
      </c>
    </row>
    <row r="53" spans="1:11">
      <c r="A53" t="e">
        <f t="shared" si="1"/>
        <v>#VALUE!</v>
      </c>
      <c r="B53" t="e">
        <f t="shared" si="2"/>
        <v>#VALUE!</v>
      </c>
      <c r="C53" s="2">
        <v>45</v>
      </c>
      <c r="D53" s="2">
        <f>'REVISION FOLIOS DE VIDA'!D52</f>
        <v>0</v>
      </c>
      <c r="E53" s="26" t="e">
        <f>'EVALUACION FOLIOS DE VIDA'!O52</f>
        <v>#VALUE!</v>
      </c>
      <c r="F53" s="26">
        <f>'REPORTE CALIFICACIONES-IME'!K52</f>
        <v>0</v>
      </c>
      <c r="G53" s="26">
        <f>'REPORTE CALIFICACIONES-IME'!R52</f>
        <v>0</v>
      </c>
      <c r="H53" s="26">
        <f>'REPORTE ACADEMICO-CONVIVENCIA'!H52:H103</f>
        <v>0</v>
      </c>
      <c r="I53" s="26">
        <f>'REPORTE ACADEMICO-CONVIVENCIA'!L52</f>
        <v>0</v>
      </c>
      <c r="J53" s="27" t="e">
        <f t="shared" si="5"/>
        <v>#VALUE!</v>
      </c>
      <c r="K53" s="42" t="e">
        <f t="shared" si="4"/>
        <v>#VALUE!</v>
      </c>
    </row>
    <row r="54" spans="1:11">
      <c r="A54" t="e">
        <f t="shared" si="1"/>
        <v>#VALUE!</v>
      </c>
      <c r="B54" t="e">
        <f t="shared" si="2"/>
        <v>#VALUE!</v>
      </c>
      <c r="C54" s="2">
        <v>46</v>
      </c>
      <c r="D54" s="2">
        <f>'REVISION FOLIOS DE VIDA'!D53</f>
        <v>0</v>
      </c>
      <c r="E54" s="26" t="e">
        <f>'EVALUACION FOLIOS DE VIDA'!O53</f>
        <v>#VALUE!</v>
      </c>
      <c r="F54" s="26">
        <f>'REPORTE CALIFICACIONES-IME'!K53</f>
        <v>0</v>
      </c>
      <c r="G54" s="26">
        <f>'REPORTE CALIFICACIONES-IME'!R53</f>
        <v>0</v>
      </c>
      <c r="H54" s="26">
        <f>'REPORTE ACADEMICO-CONVIVENCIA'!H53:H104</f>
        <v>0</v>
      </c>
      <c r="I54" s="26">
        <f>'REPORTE ACADEMICO-CONVIVENCIA'!L53</f>
        <v>0</v>
      </c>
      <c r="J54" s="27" t="e">
        <f t="shared" si="5"/>
        <v>#VALUE!</v>
      </c>
      <c r="K54" s="42" t="e">
        <f t="shared" si="4"/>
        <v>#VALUE!</v>
      </c>
    </row>
    <row r="55" spans="1:11">
      <c r="A55" t="e">
        <f t="shared" si="1"/>
        <v>#VALUE!</v>
      </c>
      <c r="B55" t="e">
        <f t="shared" si="2"/>
        <v>#VALUE!</v>
      </c>
      <c r="C55" s="2">
        <v>47</v>
      </c>
      <c r="D55" s="2">
        <f>'REVISION FOLIOS DE VIDA'!D54</f>
        <v>0</v>
      </c>
      <c r="E55" s="26" t="e">
        <f>'EVALUACION FOLIOS DE VIDA'!O54</f>
        <v>#VALUE!</v>
      </c>
      <c r="F55" s="26">
        <f>'REPORTE CALIFICACIONES-IME'!K54</f>
        <v>0</v>
      </c>
      <c r="G55" s="26">
        <f>'REPORTE CALIFICACIONES-IME'!R54</f>
        <v>0</v>
      </c>
      <c r="H55" s="26">
        <f>'REPORTE ACADEMICO-CONVIVENCIA'!H54:H105</f>
        <v>0</v>
      </c>
      <c r="I55" s="26">
        <f>'REPORTE ACADEMICO-CONVIVENCIA'!L54</f>
        <v>0</v>
      </c>
      <c r="J55" s="27" t="e">
        <f t="shared" si="5"/>
        <v>#VALUE!</v>
      </c>
      <c r="K55" s="42" t="e">
        <f t="shared" si="4"/>
        <v>#VALUE!</v>
      </c>
    </row>
    <row r="56" spans="1:11">
      <c r="A56" t="e">
        <f t="shared" si="1"/>
        <v>#VALUE!</v>
      </c>
      <c r="B56" t="e">
        <f t="shared" si="2"/>
        <v>#VALUE!</v>
      </c>
      <c r="C56" s="2">
        <v>48</v>
      </c>
      <c r="D56" s="2">
        <f>'REVISION FOLIOS DE VIDA'!D55</f>
        <v>0</v>
      </c>
      <c r="E56" s="26" t="e">
        <f>'EVALUACION FOLIOS DE VIDA'!O55</f>
        <v>#VALUE!</v>
      </c>
      <c r="F56" s="26">
        <f>'REPORTE CALIFICACIONES-IME'!K55</f>
        <v>0</v>
      </c>
      <c r="G56" s="26">
        <f>'REPORTE CALIFICACIONES-IME'!R55</f>
        <v>0</v>
      </c>
      <c r="H56" s="26">
        <f>'REPORTE ACADEMICO-CONVIVENCIA'!H55:H106</f>
        <v>0</v>
      </c>
      <c r="I56" s="26">
        <f>'REPORTE ACADEMICO-CONVIVENCIA'!L55</f>
        <v>0</v>
      </c>
      <c r="J56" s="27" t="e">
        <f t="shared" si="5"/>
        <v>#VALUE!</v>
      </c>
      <c r="K56" s="42" t="e">
        <f t="shared" si="4"/>
        <v>#VALUE!</v>
      </c>
    </row>
    <row r="57" spans="1:11">
      <c r="A57" t="e">
        <f t="shared" si="1"/>
        <v>#VALUE!</v>
      </c>
      <c r="B57" t="e">
        <f t="shared" si="2"/>
        <v>#VALUE!</v>
      </c>
      <c r="C57" s="2">
        <v>49</v>
      </c>
      <c r="D57" s="2">
        <f>'REVISION FOLIOS DE VIDA'!D56</f>
        <v>0</v>
      </c>
      <c r="E57" s="26" t="e">
        <f>'EVALUACION FOLIOS DE VIDA'!O56</f>
        <v>#VALUE!</v>
      </c>
      <c r="F57" s="26">
        <f>'REPORTE CALIFICACIONES-IME'!K56</f>
        <v>0</v>
      </c>
      <c r="G57" s="26">
        <f>'REPORTE CALIFICACIONES-IME'!R56</f>
        <v>0</v>
      </c>
      <c r="H57" s="26">
        <f>'REPORTE ACADEMICO-CONVIVENCIA'!H56:H107</f>
        <v>0</v>
      </c>
      <c r="I57" s="26">
        <f>'REPORTE ACADEMICO-CONVIVENCIA'!L56</f>
        <v>0</v>
      </c>
      <c r="J57" s="27" t="e">
        <f t="shared" si="5"/>
        <v>#VALUE!</v>
      </c>
      <c r="K57" s="42" t="e">
        <f t="shared" si="4"/>
        <v>#VALUE!</v>
      </c>
    </row>
    <row r="58" spans="1:11">
      <c r="A58" t="e">
        <f t="shared" si="1"/>
        <v>#VALUE!</v>
      </c>
      <c r="B58" t="e">
        <f t="shared" si="2"/>
        <v>#VALUE!</v>
      </c>
      <c r="C58" s="2">
        <v>50</v>
      </c>
      <c r="D58" s="2">
        <f>'REVISION FOLIOS DE VIDA'!D57</f>
        <v>0</v>
      </c>
      <c r="E58" s="26" t="e">
        <f>'EVALUACION FOLIOS DE VIDA'!O57</f>
        <v>#VALUE!</v>
      </c>
      <c r="F58" s="26">
        <f>'REPORTE CALIFICACIONES-IME'!K57</f>
        <v>0</v>
      </c>
      <c r="G58" s="26">
        <f>'REPORTE CALIFICACIONES-IME'!R57</f>
        <v>0</v>
      </c>
      <c r="H58" s="26">
        <f>'REPORTE ACADEMICO-CONVIVENCIA'!H57:H108</f>
        <v>0</v>
      </c>
      <c r="I58" s="26">
        <f>'REPORTE ACADEMICO-CONVIVENCIA'!L57</f>
        <v>0</v>
      </c>
      <c r="J58" s="27" t="e">
        <f t="shared" si="5"/>
        <v>#VALUE!</v>
      </c>
      <c r="K58" s="42" t="e">
        <f t="shared" si="4"/>
        <v>#VALUE!</v>
      </c>
    </row>
    <row r="59" spans="1:11">
      <c r="A59" t="e">
        <f t="shared" si="1"/>
        <v>#VALUE!</v>
      </c>
      <c r="B59" t="e">
        <f t="shared" si="2"/>
        <v>#VALUE!</v>
      </c>
      <c r="C59" s="2">
        <v>51</v>
      </c>
      <c r="D59" s="2">
        <f>'REVISION FOLIOS DE VIDA'!D58</f>
        <v>0</v>
      </c>
      <c r="E59" s="26" t="e">
        <f>'EVALUACION FOLIOS DE VIDA'!O58</f>
        <v>#VALUE!</v>
      </c>
      <c r="F59" s="26">
        <f>'REPORTE CALIFICACIONES-IME'!K58</f>
        <v>0</v>
      </c>
      <c r="G59" s="26">
        <f>'REPORTE CALIFICACIONES-IME'!R58</f>
        <v>0</v>
      </c>
      <c r="H59" s="26">
        <f>'REPORTE ACADEMICO-CONVIVENCIA'!H58:H109</f>
        <v>0</v>
      </c>
      <c r="I59" s="26">
        <f>'REPORTE ACADEMICO-CONVIVENCIA'!L58</f>
        <v>0</v>
      </c>
      <c r="J59" s="27" t="e">
        <f t="shared" si="5"/>
        <v>#VALUE!</v>
      </c>
      <c r="K59" s="42" t="e">
        <f t="shared" si="4"/>
        <v>#VALUE!</v>
      </c>
    </row>
    <row r="60" spans="1:11">
      <c r="A60" t="e">
        <f t="shared" si="1"/>
        <v>#VALUE!</v>
      </c>
      <c r="B60" t="e">
        <f t="shared" si="2"/>
        <v>#VALUE!</v>
      </c>
      <c r="C60" s="2">
        <v>52</v>
      </c>
      <c r="D60" s="2">
        <f>'REVISION FOLIOS DE VIDA'!D59</f>
        <v>0</v>
      </c>
      <c r="E60" s="26" t="e">
        <f>'EVALUACION FOLIOS DE VIDA'!O59</f>
        <v>#VALUE!</v>
      </c>
      <c r="F60" s="26">
        <f>'REPORTE CALIFICACIONES-IME'!K59</f>
        <v>0</v>
      </c>
      <c r="G60" s="26">
        <f>'REPORTE CALIFICACIONES-IME'!R59</f>
        <v>0</v>
      </c>
      <c r="H60" s="26">
        <f>'REPORTE ACADEMICO-CONVIVENCIA'!H59:H110</f>
        <v>0</v>
      </c>
      <c r="I60" s="26">
        <f>'REPORTE ACADEMICO-CONVIVENCIA'!L59</f>
        <v>0</v>
      </c>
      <c r="J60" s="27" t="e">
        <f t="shared" si="5"/>
        <v>#VALUE!</v>
      </c>
      <c r="K60" s="42" t="e">
        <f t="shared" si="4"/>
        <v>#VALUE!</v>
      </c>
    </row>
  </sheetData>
  <mergeCells count="6">
    <mergeCell ref="C2:K2"/>
    <mergeCell ref="C3:K3"/>
    <mergeCell ref="C4:K4"/>
    <mergeCell ref="E6:K6"/>
    <mergeCell ref="C7:C8"/>
    <mergeCell ref="D7:D8"/>
  </mergeCells>
  <conditionalFormatting sqref="J9:J60">
    <cfRule type="cellIs" dxfId="1" priority="1" operator="greaterThanOrEqual">
      <formula>7</formula>
    </cfRule>
    <cfRule type="cellIs" dxfId="0" priority="2" operator="lessThanOrEqual">
      <formula>6.99</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L59"/>
  <sheetViews>
    <sheetView workbookViewId="0">
      <selection activeCell="I19" sqref="I19"/>
    </sheetView>
  </sheetViews>
  <sheetFormatPr defaultColWidth="11.42578125" defaultRowHeight="15"/>
  <cols>
    <col min="4" max="4" width="45.140625" customWidth="1"/>
    <col min="5" max="5" width="15.85546875" customWidth="1"/>
    <col min="6" max="6" width="15.42578125" customWidth="1"/>
    <col min="7" max="8" width="14.7109375" customWidth="1"/>
    <col min="9" max="9" width="13.7109375" customWidth="1"/>
    <col min="10" max="10" width="19" customWidth="1"/>
    <col min="11" max="11" width="14.5703125" customWidth="1"/>
    <col min="12" max="12" width="13.42578125" customWidth="1"/>
  </cols>
  <sheetData>
    <row r="2" spans="3:12">
      <c r="C2" s="50" t="s">
        <v>0</v>
      </c>
      <c r="D2" s="50"/>
      <c r="E2" s="50"/>
      <c r="F2" s="50"/>
      <c r="G2" s="50"/>
      <c r="H2" s="50"/>
      <c r="I2" s="50"/>
      <c r="J2" s="50"/>
      <c r="K2" s="50"/>
      <c r="L2" s="50"/>
    </row>
    <row r="3" spans="3:12">
      <c r="C3" s="50" t="s">
        <v>1</v>
      </c>
      <c r="D3" s="50"/>
      <c r="E3" s="50"/>
      <c r="F3" s="50"/>
      <c r="G3" s="50"/>
      <c r="H3" s="50"/>
      <c r="I3" s="50"/>
      <c r="J3" s="50"/>
      <c r="K3" s="50"/>
      <c r="L3" s="50"/>
    </row>
    <row r="4" spans="3:12">
      <c r="C4" s="50" t="s">
        <v>2</v>
      </c>
      <c r="D4" s="50"/>
      <c r="E4" s="50"/>
      <c r="F4" s="50"/>
      <c r="G4" s="50"/>
      <c r="H4" s="50"/>
      <c r="I4" s="50"/>
      <c r="J4" s="50"/>
      <c r="K4" s="50"/>
      <c r="L4" s="50"/>
    </row>
    <row r="6" spans="3:12" ht="15" customHeight="1">
      <c r="E6" s="62" t="s">
        <v>19</v>
      </c>
      <c r="F6" s="62"/>
      <c r="G6" s="62"/>
      <c r="H6" s="62"/>
      <c r="I6" s="62" t="s">
        <v>20</v>
      </c>
      <c r="J6" s="62"/>
      <c r="K6" s="62"/>
      <c r="L6" s="62"/>
    </row>
    <row r="7" spans="3:12" ht="30.75" customHeight="1">
      <c r="C7" s="16" t="s">
        <v>12</v>
      </c>
      <c r="D7" s="16" t="s">
        <v>15</v>
      </c>
      <c r="E7" s="34" t="s">
        <v>23</v>
      </c>
      <c r="F7" s="36" t="s">
        <v>24</v>
      </c>
      <c r="G7" s="31" t="s">
        <v>21</v>
      </c>
      <c r="H7" s="31" t="s">
        <v>25</v>
      </c>
      <c r="I7" s="34" t="s">
        <v>23</v>
      </c>
      <c r="J7" s="36" t="s">
        <v>24</v>
      </c>
      <c r="K7" s="31" t="s">
        <v>21</v>
      </c>
      <c r="L7" s="31" t="s">
        <v>25</v>
      </c>
    </row>
    <row r="8" spans="3:12">
      <c r="C8" s="2">
        <v>1</v>
      </c>
      <c r="D8" s="2">
        <f>'REVISION FOLIOS DE VIDA'!D8</f>
        <v>0</v>
      </c>
      <c r="E8" s="20"/>
      <c r="F8" s="20"/>
      <c r="G8" s="32">
        <f>SUM(E8:F8)/2</f>
        <v>0</v>
      </c>
      <c r="H8" s="32">
        <f>G8*0.2</f>
        <v>0</v>
      </c>
      <c r="I8" s="20"/>
      <c r="J8" s="20"/>
      <c r="K8" s="3">
        <f>SUM(I8:J8)/2</f>
        <v>0</v>
      </c>
      <c r="L8" s="32">
        <f>K8*0.2</f>
        <v>0</v>
      </c>
    </row>
    <row r="9" spans="3:12">
      <c r="C9" s="2">
        <v>2</v>
      </c>
      <c r="D9" s="2">
        <f>'REVISION FOLIOS DE VIDA'!D9</f>
        <v>0</v>
      </c>
      <c r="E9" s="15"/>
      <c r="F9" s="15"/>
      <c r="G9" s="3">
        <f t="shared" ref="G9:G59" si="0">SUM(E9:F9)/2</f>
        <v>0</v>
      </c>
      <c r="H9" s="32">
        <f t="shared" ref="H9:H59" si="1">G9*0.2</f>
        <v>0</v>
      </c>
      <c r="I9" s="15"/>
      <c r="J9" s="15"/>
      <c r="K9" s="3">
        <f t="shared" ref="K9:K59" si="2">SUM(I9:J9)/2</f>
        <v>0</v>
      </c>
      <c r="L9" s="32">
        <f t="shared" ref="L9:L59" si="3">K9*0.2</f>
        <v>0</v>
      </c>
    </row>
    <row r="10" spans="3:12">
      <c r="C10" s="2">
        <v>3</v>
      </c>
      <c r="D10" s="2">
        <f>'REVISION FOLIOS DE VIDA'!D10</f>
        <v>0</v>
      </c>
      <c r="E10" s="15"/>
      <c r="F10" s="15"/>
      <c r="G10" s="3">
        <f t="shared" si="0"/>
        <v>0</v>
      </c>
      <c r="H10" s="32">
        <f t="shared" si="1"/>
        <v>0</v>
      </c>
      <c r="I10" s="15"/>
      <c r="J10" s="15"/>
      <c r="K10" s="3">
        <f t="shared" si="2"/>
        <v>0</v>
      </c>
      <c r="L10" s="32">
        <f t="shared" si="3"/>
        <v>0</v>
      </c>
    </row>
    <row r="11" spans="3:12">
      <c r="C11" s="2">
        <v>4</v>
      </c>
      <c r="D11" s="2">
        <f>'REVISION FOLIOS DE VIDA'!D11</f>
        <v>0</v>
      </c>
      <c r="E11" s="15"/>
      <c r="F11" s="15"/>
      <c r="G11" s="3">
        <f t="shared" si="0"/>
        <v>0</v>
      </c>
      <c r="H11" s="32">
        <f t="shared" si="1"/>
        <v>0</v>
      </c>
      <c r="I11" s="15"/>
      <c r="J11" s="15"/>
      <c r="K11" s="3">
        <f t="shared" si="2"/>
        <v>0</v>
      </c>
      <c r="L11" s="32">
        <f t="shared" si="3"/>
        <v>0</v>
      </c>
    </row>
    <row r="12" spans="3:12">
      <c r="C12" s="2">
        <v>5</v>
      </c>
      <c r="D12" s="2">
        <f>'REVISION FOLIOS DE VIDA'!D12</f>
        <v>0</v>
      </c>
      <c r="E12" s="15"/>
      <c r="F12" s="15"/>
      <c r="G12" s="3">
        <f t="shared" si="0"/>
        <v>0</v>
      </c>
      <c r="H12" s="32">
        <f t="shared" si="1"/>
        <v>0</v>
      </c>
      <c r="I12" s="15"/>
      <c r="J12" s="15"/>
      <c r="K12" s="3">
        <f t="shared" si="2"/>
        <v>0</v>
      </c>
      <c r="L12" s="32">
        <f t="shared" si="3"/>
        <v>0</v>
      </c>
    </row>
    <row r="13" spans="3:12">
      <c r="C13" s="2">
        <v>6</v>
      </c>
      <c r="D13" s="2">
        <f>'REVISION FOLIOS DE VIDA'!D13</f>
        <v>0</v>
      </c>
      <c r="E13" s="15"/>
      <c r="F13" s="15"/>
      <c r="G13" s="3">
        <f t="shared" si="0"/>
        <v>0</v>
      </c>
      <c r="H13" s="32">
        <f t="shared" si="1"/>
        <v>0</v>
      </c>
      <c r="I13" s="15"/>
      <c r="J13" s="15"/>
      <c r="K13" s="3">
        <f t="shared" si="2"/>
        <v>0</v>
      </c>
      <c r="L13" s="32">
        <f t="shared" si="3"/>
        <v>0</v>
      </c>
    </row>
    <row r="14" spans="3:12">
      <c r="C14" s="2">
        <v>7</v>
      </c>
      <c r="D14" s="2">
        <f>'REVISION FOLIOS DE VIDA'!D14</f>
        <v>0</v>
      </c>
      <c r="E14" s="15"/>
      <c r="F14" s="15"/>
      <c r="G14" s="3">
        <f t="shared" si="0"/>
        <v>0</v>
      </c>
      <c r="H14" s="32">
        <f t="shared" si="1"/>
        <v>0</v>
      </c>
      <c r="I14" s="15"/>
      <c r="J14" s="15"/>
      <c r="K14" s="3">
        <f t="shared" si="2"/>
        <v>0</v>
      </c>
      <c r="L14" s="32">
        <f t="shared" si="3"/>
        <v>0</v>
      </c>
    </row>
    <row r="15" spans="3:12">
      <c r="C15" s="2">
        <v>8</v>
      </c>
      <c r="D15" s="2">
        <f>'REVISION FOLIOS DE VIDA'!D15</f>
        <v>0</v>
      </c>
      <c r="E15" s="15"/>
      <c r="F15" s="15"/>
      <c r="G15" s="3">
        <f t="shared" si="0"/>
        <v>0</v>
      </c>
      <c r="H15" s="32">
        <f t="shared" si="1"/>
        <v>0</v>
      </c>
      <c r="I15" s="15"/>
      <c r="J15" s="15"/>
      <c r="K15" s="3">
        <f t="shared" si="2"/>
        <v>0</v>
      </c>
      <c r="L15" s="32">
        <f t="shared" si="3"/>
        <v>0</v>
      </c>
    </row>
    <row r="16" spans="3:12">
      <c r="C16" s="2">
        <v>9</v>
      </c>
      <c r="D16" s="2">
        <f>'REVISION FOLIOS DE VIDA'!D16</f>
        <v>0</v>
      </c>
      <c r="E16" s="15"/>
      <c r="F16" s="15"/>
      <c r="G16" s="3">
        <f t="shared" si="0"/>
        <v>0</v>
      </c>
      <c r="H16" s="32">
        <f t="shared" si="1"/>
        <v>0</v>
      </c>
      <c r="I16" s="15"/>
      <c r="J16" s="15"/>
      <c r="K16" s="3">
        <f t="shared" si="2"/>
        <v>0</v>
      </c>
      <c r="L16" s="32">
        <f t="shared" si="3"/>
        <v>0</v>
      </c>
    </row>
    <row r="17" spans="3:12">
      <c r="C17" s="2">
        <v>10</v>
      </c>
      <c r="D17" s="2">
        <f>'REVISION FOLIOS DE VIDA'!D17</f>
        <v>0</v>
      </c>
      <c r="E17" s="15"/>
      <c r="F17" s="15"/>
      <c r="G17" s="3">
        <f t="shared" si="0"/>
        <v>0</v>
      </c>
      <c r="H17" s="32">
        <f t="shared" si="1"/>
        <v>0</v>
      </c>
      <c r="I17" s="15"/>
      <c r="J17" s="15"/>
      <c r="K17" s="3">
        <f t="shared" si="2"/>
        <v>0</v>
      </c>
      <c r="L17" s="32">
        <f t="shared" si="3"/>
        <v>0</v>
      </c>
    </row>
    <row r="18" spans="3:12">
      <c r="C18" s="2">
        <v>11</v>
      </c>
      <c r="D18" s="2">
        <f>'REVISION FOLIOS DE VIDA'!D18</f>
        <v>0</v>
      </c>
      <c r="E18" s="15"/>
      <c r="F18" s="15"/>
      <c r="G18" s="3">
        <f t="shared" si="0"/>
        <v>0</v>
      </c>
      <c r="H18" s="32">
        <f t="shared" si="1"/>
        <v>0</v>
      </c>
      <c r="I18" s="15"/>
      <c r="J18" s="15"/>
      <c r="K18" s="3">
        <f t="shared" si="2"/>
        <v>0</v>
      </c>
      <c r="L18" s="32">
        <f t="shared" si="3"/>
        <v>0</v>
      </c>
    </row>
    <row r="19" spans="3:12">
      <c r="C19" s="2">
        <v>12</v>
      </c>
      <c r="D19" s="2">
        <f>'REVISION FOLIOS DE VIDA'!D19</f>
        <v>0</v>
      </c>
      <c r="E19" s="15"/>
      <c r="F19" s="15"/>
      <c r="G19" s="3">
        <f t="shared" si="0"/>
        <v>0</v>
      </c>
      <c r="H19" s="32">
        <f t="shared" si="1"/>
        <v>0</v>
      </c>
      <c r="I19" s="15"/>
      <c r="J19" s="15"/>
      <c r="K19" s="3">
        <f t="shared" si="2"/>
        <v>0</v>
      </c>
      <c r="L19" s="32">
        <f t="shared" si="3"/>
        <v>0</v>
      </c>
    </row>
    <row r="20" spans="3:12">
      <c r="C20" s="2">
        <v>13</v>
      </c>
      <c r="D20" s="2">
        <f>'REVISION FOLIOS DE VIDA'!D20</f>
        <v>0</v>
      </c>
      <c r="E20" s="15"/>
      <c r="F20" s="15"/>
      <c r="G20" s="3">
        <f t="shared" si="0"/>
        <v>0</v>
      </c>
      <c r="H20" s="32">
        <f t="shared" si="1"/>
        <v>0</v>
      </c>
      <c r="I20" s="15"/>
      <c r="J20" s="15"/>
      <c r="K20" s="3">
        <f t="shared" si="2"/>
        <v>0</v>
      </c>
      <c r="L20" s="32">
        <f t="shared" si="3"/>
        <v>0</v>
      </c>
    </row>
    <row r="21" spans="3:12">
      <c r="C21" s="2">
        <v>14</v>
      </c>
      <c r="D21" s="2">
        <f>'REVISION FOLIOS DE VIDA'!D21</f>
        <v>0</v>
      </c>
      <c r="E21" s="15"/>
      <c r="F21" s="15"/>
      <c r="G21" s="3">
        <f t="shared" si="0"/>
        <v>0</v>
      </c>
      <c r="H21" s="32">
        <f t="shared" si="1"/>
        <v>0</v>
      </c>
      <c r="I21" s="15"/>
      <c r="J21" s="15"/>
      <c r="K21" s="3">
        <f t="shared" si="2"/>
        <v>0</v>
      </c>
      <c r="L21" s="32">
        <f t="shared" si="3"/>
        <v>0</v>
      </c>
    </row>
    <row r="22" spans="3:12">
      <c r="C22" s="2">
        <v>15</v>
      </c>
      <c r="D22" s="2">
        <f>'REVISION FOLIOS DE VIDA'!D22</f>
        <v>0</v>
      </c>
      <c r="E22" s="15"/>
      <c r="F22" s="15"/>
      <c r="G22" s="3">
        <f t="shared" si="0"/>
        <v>0</v>
      </c>
      <c r="H22" s="32">
        <f t="shared" si="1"/>
        <v>0</v>
      </c>
      <c r="I22" s="15"/>
      <c r="J22" s="15"/>
      <c r="K22" s="3">
        <f t="shared" si="2"/>
        <v>0</v>
      </c>
      <c r="L22" s="32">
        <f t="shared" si="3"/>
        <v>0</v>
      </c>
    </row>
    <row r="23" spans="3:12">
      <c r="C23" s="2">
        <v>16</v>
      </c>
      <c r="D23" s="2">
        <f>'REVISION FOLIOS DE VIDA'!D23</f>
        <v>0</v>
      </c>
      <c r="E23" s="15"/>
      <c r="F23" s="15"/>
      <c r="G23" s="3">
        <f t="shared" si="0"/>
        <v>0</v>
      </c>
      <c r="H23" s="32">
        <f t="shared" si="1"/>
        <v>0</v>
      </c>
      <c r="I23" s="15"/>
      <c r="J23" s="15"/>
      <c r="K23" s="3">
        <f t="shared" si="2"/>
        <v>0</v>
      </c>
      <c r="L23" s="32">
        <f t="shared" si="3"/>
        <v>0</v>
      </c>
    </row>
    <row r="24" spans="3:12">
      <c r="C24" s="2">
        <v>17</v>
      </c>
      <c r="D24" s="2">
        <f>'REVISION FOLIOS DE VIDA'!D24</f>
        <v>0</v>
      </c>
      <c r="E24" s="15"/>
      <c r="F24" s="15"/>
      <c r="G24" s="3">
        <f t="shared" si="0"/>
        <v>0</v>
      </c>
      <c r="H24" s="32">
        <f t="shared" si="1"/>
        <v>0</v>
      </c>
      <c r="I24" s="15"/>
      <c r="J24" s="15"/>
      <c r="K24" s="3">
        <f t="shared" si="2"/>
        <v>0</v>
      </c>
      <c r="L24" s="32">
        <f t="shared" si="3"/>
        <v>0</v>
      </c>
    </row>
    <row r="25" spans="3:12">
      <c r="C25" s="2">
        <v>18</v>
      </c>
      <c r="D25" s="2">
        <f>'REVISION FOLIOS DE VIDA'!D25</f>
        <v>0</v>
      </c>
      <c r="E25" s="15"/>
      <c r="F25" s="15"/>
      <c r="G25" s="3">
        <f t="shared" si="0"/>
        <v>0</v>
      </c>
      <c r="H25" s="32">
        <f t="shared" si="1"/>
        <v>0</v>
      </c>
      <c r="I25" s="15"/>
      <c r="J25" s="15"/>
      <c r="K25" s="3">
        <f t="shared" si="2"/>
        <v>0</v>
      </c>
      <c r="L25" s="32">
        <f t="shared" si="3"/>
        <v>0</v>
      </c>
    </row>
    <row r="26" spans="3:12">
      <c r="C26" s="2">
        <v>19</v>
      </c>
      <c r="D26" s="2">
        <f>'REVISION FOLIOS DE VIDA'!D26</f>
        <v>0</v>
      </c>
      <c r="E26" s="15"/>
      <c r="F26" s="15"/>
      <c r="G26" s="3">
        <f t="shared" si="0"/>
        <v>0</v>
      </c>
      <c r="H26" s="32">
        <f t="shared" si="1"/>
        <v>0</v>
      </c>
      <c r="I26" s="15"/>
      <c r="J26" s="15"/>
      <c r="K26" s="3">
        <f t="shared" si="2"/>
        <v>0</v>
      </c>
      <c r="L26" s="32">
        <f t="shared" si="3"/>
        <v>0</v>
      </c>
    </row>
    <row r="27" spans="3:12">
      <c r="C27" s="2">
        <v>20</v>
      </c>
      <c r="D27" s="2">
        <f>'REVISION FOLIOS DE VIDA'!D27</f>
        <v>0</v>
      </c>
      <c r="E27" s="15"/>
      <c r="F27" s="15"/>
      <c r="G27" s="3">
        <f t="shared" si="0"/>
        <v>0</v>
      </c>
      <c r="H27" s="32">
        <f t="shared" si="1"/>
        <v>0</v>
      </c>
      <c r="I27" s="15"/>
      <c r="J27" s="15"/>
      <c r="K27" s="3">
        <f t="shared" si="2"/>
        <v>0</v>
      </c>
      <c r="L27" s="32">
        <f t="shared" si="3"/>
        <v>0</v>
      </c>
    </row>
    <row r="28" spans="3:12">
      <c r="C28" s="2">
        <v>21</v>
      </c>
      <c r="D28" s="2">
        <f>'REVISION FOLIOS DE VIDA'!D28</f>
        <v>0</v>
      </c>
      <c r="E28" s="15"/>
      <c r="F28" s="15"/>
      <c r="G28" s="3">
        <f t="shared" si="0"/>
        <v>0</v>
      </c>
      <c r="H28" s="32">
        <f t="shared" si="1"/>
        <v>0</v>
      </c>
      <c r="I28" s="15"/>
      <c r="J28" s="15"/>
      <c r="K28" s="3">
        <f t="shared" si="2"/>
        <v>0</v>
      </c>
      <c r="L28" s="32">
        <f t="shared" si="3"/>
        <v>0</v>
      </c>
    </row>
    <row r="29" spans="3:12">
      <c r="C29" s="2">
        <v>22</v>
      </c>
      <c r="D29" s="2">
        <f>'REVISION FOLIOS DE VIDA'!D29</f>
        <v>0</v>
      </c>
      <c r="E29" s="15"/>
      <c r="F29" s="15"/>
      <c r="G29" s="3">
        <f t="shared" si="0"/>
        <v>0</v>
      </c>
      <c r="H29" s="32">
        <f t="shared" si="1"/>
        <v>0</v>
      </c>
      <c r="I29" s="15"/>
      <c r="J29" s="15"/>
      <c r="K29" s="3">
        <f t="shared" si="2"/>
        <v>0</v>
      </c>
      <c r="L29" s="32">
        <f t="shared" si="3"/>
        <v>0</v>
      </c>
    </row>
    <row r="30" spans="3:12">
      <c r="C30" s="2">
        <v>23</v>
      </c>
      <c r="D30" s="2">
        <f>'REVISION FOLIOS DE VIDA'!D30</f>
        <v>0</v>
      </c>
      <c r="E30" s="15"/>
      <c r="F30" s="15"/>
      <c r="G30" s="3">
        <f t="shared" si="0"/>
        <v>0</v>
      </c>
      <c r="H30" s="32">
        <f t="shared" si="1"/>
        <v>0</v>
      </c>
      <c r="I30" s="15"/>
      <c r="J30" s="15"/>
      <c r="K30" s="3">
        <f t="shared" si="2"/>
        <v>0</v>
      </c>
      <c r="L30" s="32">
        <f t="shared" si="3"/>
        <v>0</v>
      </c>
    </row>
    <row r="31" spans="3:12">
      <c r="C31" s="2">
        <v>24</v>
      </c>
      <c r="D31" s="2">
        <f>'REVISION FOLIOS DE VIDA'!D31</f>
        <v>0</v>
      </c>
      <c r="E31" s="15"/>
      <c r="F31" s="15"/>
      <c r="G31" s="3">
        <f t="shared" si="0"/>
        <v>0</v>
      </c>
      <c r="H31" s="32">
        <f t="shared" si="1"/>
        <v>0</v>
      </c>
      <c r="I31" s="15"/>
      <c r="J31" s="15"/>
      <c r="K31" s="3">
        <f t="shared" si="2"/>
        <v>0</v>
      </c>
      <c r="L31" s="32">
        <f t="shared" si="3"/>
        <v>0</v>
      </c>
    </row>
    <row r="32" spans="3:12">
      <c r="C32" s="2">
        <v>25</v>
      </c>
      <c r="D32" s="2">
        <f>'REVISION FOLIOS DE VIDA'!D32</f>
        <v>0</v>
      </c>
      <c r="E32" s="15"/>
      <c r="F32" s="15"/>
      <c r="G32" s="3">
        <f t="shared" si="0"/>
        <v>0</v>
      </c>
      <c r="H32" s="32">
        <f t="shared" si="1"/>
        <v>0</v>
      </c>
      <c r="I32" s="15"/>
      <c r="J32" s="15"/>
      <c r="K32" s="3">
        <f t="shared" si="2"/>
        <v>0</v>
      </c>
      <c r="L32" s="32">
        <f t="shared" si="3"/>
        <v>0</v>
      </c>
    </row>
    <row r="33" spans="3:12">
      <c r="C33" s="2">
        <v>26</v>
      </c>
      <c r="D33" s="2">
        <f>'REVISION FOLIOS DE VIDA'!D33</f>
        <v>0</v>
      </c>
      <c r="E33" s="15"/>
      <c r="F33" s="15"/>
      <c r="G33" s="3">
        <f t="shared" si="0"/>
        <v>0</v>
      </c>
      <c r="H33" s="32">
        <f t="shared" si="1"/>
        <v>0</v>
      </c>
      <c r="I33" s="15"/>
      <c r="J33" s="15"/>
      <c r="K33" s="3">
        <f t="shared" si="2"/>
        <v>0</v>
      </c>
      <c r="L33" s="32">
        <f t="shared" si="3"/>
        <v>0</v>
      </c>
    </row>
    <row r="34" spans="3:12">
      <c r="C34" s="2">
        <v>27</v>
      </c>
      <c r="D34" s="2">
        <f>'REVISION FOLIOS DE VIDA'!D34</f>
        <v>0</v>
      </c>
      <c r="E34" s="15"/>
      <c r="F34" s="15"/>
      <c r="G34" s="3">
        <f t="shared" si="0"/>
        <v>0</v>
      </c>
      <c r="H34" s="32">
        <f t="shared" si="1"/>
        <v>0</v>
      </c>
      <c r="I34" s="15"/>
      <c r="J34" s="15"/>
      <c r="K34" s="3">
        <f t="shared" si="2"/>
        <v>0</v>
      </c>
      <c r="L34" s="32">
        <f t="shared" si="3"/>
        <v>0</v>
      </c>
    </row>
    <row r="35" spans="3:12">
      <c r="C35" s="2">
        <v>28</v>
      </c>
      <c r="D35" s="2">
        <f>'REVISION FOLIOS DE VIDA'!D35</f>
        <v>0</v>
      </c>
      <c r="E35" s="15"/>
      <c r="F35" s="15"/>
      <c r="G35" s="3">
        <f t="shared" si="0"/>
        <v>0</v>
      </c>
      <c r="H35" s="32">
        <f t="shared" si="1"/>
        <v>0</v>
      </c>
      <c r="I35" s="15"/>
      <c r="J35" s="15"/>
      <c r="K35" s="3">
        <f t="shared" si="2"/>
        <v>0</v>
      </c>
      <c r="L35" s="32">
        <f t="shared" si="3"/>
        <v>0</v>
      </c>
    </row>
    <row r="36" spans="3:12">
      <c r="C36" s="2">
        <v>29</v>
      </c>
      <c r="D36" s="2">
        <f>'REVISION FOLIOS DE VIDA'!D36</f>
        <v>0</v>
      </c>
      <c r="E36" s="15"/>
      <c r="F36" s="15"/>
      <c r="G36" s="3">
        <f t="shared" si="0"/>
        <v>0</v>
      </c>
      <c r="H36" s="32">
        <f t="shared" si="1"/>
        <v>0</v>
      </c>
      <c r="I36" s="15"/>
      <c r="J36" s="15"/>
      <c r="K36" s="3">
        <f t="shared" si="2"/>
        <v>0</v>
      </c>
      <c r="L36" s="32">
        <f t="shared" si="3"/>
        <v>0</v>
      </c>
    </row>
    <row r="37" spans="3:12">
      <c r="C37" s="2">
        <v>30</v>
      </c>
      <c r="D37" s="2">
        <f>'REVISION FOLIOS DE VIDA'!D37</f>
        <v>0</v>
      </c>
      <c r="E37" s="15"/>
      <c r="F37" s="15"/>
      <c r="G37" s="3">
        <f t="shared" si="0"/>
        <v>0</v>
      </c>
      <c r="H37" s="32">
        <f t="shared" si="1"/>
        <v>0</v>
      </c>
      <c r="I37" s="15"/>
      <c r="J37" s="15"/>
      <c r="K37" s="3">
        <f t="shared" si="2"/>
        <v>0</v>
      </c>
      <c r="L37" s="32">
        <f t="shared" si="3"/>
        <v>0</v>
      </c>
    </row>
    <row r="38" spans="3:12">
      <c r="C38" s="2">
        <v>31</v>
      </c>
      <c r="D38" s="2">
        <f>'REVISION FOLIOS DE VIDA'!D38</f>
        <v>0</v>
      </c>
      <c r="E38" s="15"/>
      <c r="F38" s="15"/>
      <c r="G38" s="3">
        <f t="shared" si="0"/>
        <v>0</v>
      </c>
      <c r="H38" s="32">
        <f t="shared" si="1"/>
        <v>0</v>
      </c>
      <c r="I38" s="15"/>
      <c r="J38" s="15"/>
      <c r="K38" s="3">
        <f t="shared" si="2"/>
        <v>0</v>
      </c>
      <c r="L38" s="32">
        <f t="shared" si="3"/>
        <v>0</v>
      </c>
    </row>
    <row r="39" spans="3:12">
      <c r="C39" s="2">
        <v>32</v>
      </c>
      <c r="D39" s="2">
        <f>'REVISION FOLIOS DE VIDA'!D39</f>
        <v>0</v>
      </c>
      <c r="E39" s="15"/>
      <c r="F39" s="15"/>
      <c r="G39" s="3">
        <f t="shared" si="0"/>
        <v>0</v>
      </c>
      <c r="H39" s="32">
        <f t="shared" si="1"/>
        <v>0</v>
      </c>
      <c r="I39" s="15"/>
      <c r="J39" s="15"/>
      <c r="K39" s="3">
        <f t="shared" si="2"/>
        <v>0</v>
      </c>
      <c r="L39" s="32">
        <f t="shared" si="3"/>
        <v>0</v>
      </c>
    </row>
    <row r="40" spans="3:12">
      <c r="C40" s="2">
        <v>33</v>
      </c>
      <c r="D40" s="2">
        <f>'REVISION FOLIOS DE VIDA'!D40</f>
        <v>0</v>
      </c>
      <c r="E40" s="15"/>
      <c r="F40" s="15"/>
      <c r="G40" s="3">
        <f t="shared" si="0"/>
        <v>0</v>
      </c>
      <c r="H40" s="32">
        <f t="shared" si="1"/>
        <v>0</v>
      </c>
      <c r="I40" s="15"/>
      <c r="J40" s="15"/>
      <c r="K40" s="3">
        <f t="shared" si="2"/>
        <v>0</v>
      </c>
      <c r="L40" s="32">
        <f t="shared" si="3"/>
        <v>0</v>
      </c>
    </row>
    <row r="41" spans="3:12">
      <c r="C41" s="2">
        <v>34</v>
      </c>
      <c r="D41" s="2">
        <f>'REVISION FOLIOS DE VIDA'!D41</f>
        <v>0</v>
      </c>
      <c r="E41" s="15"/>
      <c r="F41" s="15"/>
      <c r="G41" s="3">
        <f t="shared" si="0"/>
        <v>0</v>
      </c>
      <c r="H41" s="32">
        <f t="shared" si="1"/>
        <v>0</v>
      </c>
      <c r="I41" s="15"/>
      <c r="J41" s="15"/>
      <c r="K41" s="3">
        <f t="shared" si="2"/>
        <v>0</v>
      </c>
      <c r="L41" s="32">
        <f t="shared" si="3"/>
        <v>0</v>
      </c>
    </row>
    <row r="42" spans="3:12">
      <c r="C42" s="2">
        <v>35</v>
      </c>
      <c r="D42" s="2">
        <f>'REVISION FOLIOS DE VIDA'!D42</f>
        <v>0</v>
      </c>
      <c r="E42" s="15"/>
      <c r="F42" s="15"/>
      <c r="G42" s="3">
        <f t="shared" si="0"/>
        <v>0</v>
      </c>
      <c r="H42" s="32">
        <f t="shared" si="1"/>
        <v>0</v>
      </c>
      <c r="I42" s="15"/>
      <c r="J42" s="15"/>
      <c r="K42" s="3">
        <f t="shared" si="2"/>
        <v>0</v>
      </c>
      <c r="L42" s="32">
        <f t="shared" si="3"/>
        <v>0</v>
      </c>
    </row>
    <row r="43" spans="3:12">
      <c r="C43" s="2">
        <v>36</v>
      </c>
      <c r="D43" s="2">
        <f>'REVISION FOLIOS DE VIDA'!D43</f>
        <v>0</v>
      </c>
      <c r="E43" s="15"/>
      <c r="F43" s="15"/>
      <c r="G43" s="3">
        <f t="shared" si="0"/>
        <v>0</v>
      </c>
      <c r="H43" s="32">
        <f t="shared" si="1"/>
        <v>0</v>
      </c>
      <c r="I43" s="15"/>
      <c r="J43" s="15"/>
      <c r="K43" s="3">
        <f t="shared" si="2"/>
        <v>0</v>
      </c>
      <c r="L43" s="32">
        <f t="shared" si="3"/>
        <v>0</v>
      </c>
    </row>
    <row r="44" spans="3:12">
      <c r="C44" s="2">
        <v>37</v>
      </c>
      <c r="D44" s="2">
        <f>'REVISION FOLIOS DE VIDA'!D44</f>
        <v>0</v>
      </c>
      <c r="E44" s="15"/>
      <c r="F44" s="15"/>
      <c r="G44" s="3">
        <f t="shared" si="0"/>
        <v>0</v>
      </c>
      <c r="H44" s="32">
        <f t="shared" si="1"/>
        <v>0</v>
      </c>
      <c r="I44" s="15"/>
      <c r="J44" s="15"/>
      <c r="K44" s="3">
        <f t="shared" si="2"/>
        <v>0</v>
      </c>
      <c r="L44" s="32">
        <f t="shared" si="3"/>
        <v>0</v>
      </c>
    </row>
    <row r="45" spans="3:12">
      <c r="C45" s="2">
        <v>38</v>
      </c>
      <c r="D45" s="2">
        <f>'REVISION FOLIOS DE VIDA'!D45</f>
        <v>0</v>
      </c>
      <c r="E45" s="15"/>
      <c r="F45" s="15"/>
      <c r="G45" s="3">
        <f t="shared" si="0"/>
        <v>0</v>
      </c>
      <c r="H45" s="32">
        <f t="shared" si="1"/>
        <v>0</v>
      </c>
      <c r="I45" s="15"/>
      <c r="J45" s="15"/>
      <c r="K45" s="3">
        <f t="shared" si="2"/>
        <v>0</v>
      </c>
      <c r="L45" s="32">
        <f t="shared" si="3"/>
        <v>0</v>
      </c>
    </row>
    <row r="46" spans="3:12">
      <c r="C46" s="2">
        <v>39</v>
      </c>
      <c r="D46" s="2">
        <f>'REVISION FOLIOS DE VIDA'!D46</f>
        <v>0</v>
      </c>
      <c r="E46" s="15"/>
      <c r="F46" s="15"/>
      <c r="G46" s="3">
        <f t="shared" si="0"/>
        <v>0</v>
      </c>
      <c r="H46" s="32">
        <f t="shared" si="1"/>
        <v>0</v>
      </c>
      <c r="I46" s="15"/>
      <c r="J46" s="15"/>
      <c r="K46" s="3">
        <f t="shared" si="2"/>
        <v>0</v>
      </c>
      <c r="L46" s="32">
        <f t="shared" si="3"/>
        <v>0</v>
      </c>
    </row>
    <row r="47" spans="3:12">
      <c r="C47" s="2">
        <v>40</v>
      </c>
      <c r="D47" s="2">
        <f>'REVISION FOLIOS DE VIDA'!D47</f>
        <v>0</v>
      </c>
      <c r="E47" s="15"/>
      <c r="F47" s="15"/>
      <c r="G47" s="3">
        <f t="shared" si="0"/>
        <v>0</v>
      </c>
      <c r="H47" s="32">
        <f t="shared" si="1"/>
        <v>0</v>
      </c>
      <c r="I47" s="15"/>
      <c r="J47" s="15"/>
      <c r="K47" s="3">
        <f t="shared" si="2"/>
        <v>0</v>
      </c>
      <c r="L47" s="32">
        <f t="shared" si="3"/>
        <v>0</v>
      </c>
    </row>
    <row r="48" spans="3:12">
      <c r="C48" s="2">
        <v>41</v>
      </c>
      <c r="D48" s="2">
        <f>'REVISION FOLIOS DE VIDA'!D48</f>
        <v>0</v>
      </c>
      <c r="E48" s="15"/>
      <c r="F48" s="15"/>
      <c r="G48" s="3">
        <f t="shared" si="0"/>
        <v>0</v>
      </c>
      <c r="H48" s="32">
        <f t="shared" si="1"/>
        <v>0</v>
      </c>
      <c r="I48" s="15"/>
      <c r="J48" s="15"/>
      <c r="K48" s="3">
        <f t="shared" si="2"/>
        <v>0</v>
      </c>
      <c r="L48" s="32">
        <f t="shared" si="3"/>
        <v>0</v>
      </c>
    </row>
    <row r="49" spans="3:12">
      <c r="C49" s="2">
        <v>42</v>
      </c>
      <c r="D49" s="2">
        <f>'REVISION FOLIOS DE VIDA'!D49</f>
        <v>0</v>
      </c>
      <c r="E49" s="15"/>
      <c r="F49" s="15"/>
      <c r="G49" s="3">
        <f t="shared" si="0"/>
        <v>0</v>
      </c>
      <c r="H49" s="32">
        <f t="shared" si="1"/>
        <v>0</v>
      </c>
      <c r="I49" s="15"/>
      <c r="J49" s="15"/>
      <c r="K49" s="3">
        <f t="shared" si="2"/>
        <v>0</v>
      </c>
      <c r="L49" s="32">
        <f t="shared" si="3"/>
        <v>0</v>
      </c>
    </row>
    <row r="50" spans="3:12">
      <c r="C50" s="2">
        <v>43</v>
      </c>
      <c r="D50" s="2">
        <f>'REVISION FOLIOS DE VIDA'!D50</f>
        <v>0</v>
      </c>
      <c r="E50" s="15"/>
      <c r="F50" s="15"/>
      <c r="G50" s="3">
        <f t="shared" si="0"/>
        <v>0</v>
      </c>
      <c r="H50" s="32">
        <f t="shared" si="1"/>
        <v>0</v>
      </c>
      <c r="I50" s="15"/>
      <c r="J50" s="15"/>
      <c r="K50" s="3">
        <f t="shared" si="2"/>
        <v>0</v>
      </c>
      <c r="L50" s="32">
        <f t="shared" si="3"/>
        <v>0</v>
      </c>
    </row>
    <row r="51" spans="3:12">
      <c r="C51" s="2">
        <v>44</v>
      </c>
      <c r="D51" s="2">
        <f>'REVISION FOLIOS DE VIDA'!D51</f>
        <v>0</v>
      </c>
      <c r="E51" s="15"/>
      <c r="F51" s="15"/>
      <c r="G51" s="3">
        <f t="shared" si="0"/>
        <v>0</v>
      </c>
      <c r="H51" s="32">
        <f t="shared" si="1"/>
        <v>0</v>
      </c>
      <c r="I51" s="15"/>
      <c r="J51" s="15"/>
      <c r="K51" s="3">
        <f t="shared" si="2"/>
        <v>0</v>
      </c>
      <c r="L51" s="32">
        <f t="shared" si="3"/>
        <v>0</v>
      </c>
    </row>
    <row r="52" spans="3:12">
      <c r="C52" s="2">
        <v>45</v>
      </c>
      <c r="D52" s="2">
        <f>'REVISION FOLIOS DE VIDA'!D52</f>
        <v>0</v>
      </c>
      <c r="E52" s="15"/>
      <c r="F52" s="15"/>
      <c r="G52" s="3">
        <f t="shared" si="0"/>
        <v>0</v>
      </c>
      <c r="H52" s="32">
        <f t="shared" si="1"/>
        <v>0</v>
      </c>
      <c r="I52" s="15"/>
      <c r="J52" s="15"/>
      <c r="K52" s="3">
        <f t="shared" si="2"/>
        <v>0</v>
      </c>
      <c r="L52" s="32">
        <f t="shared" si="3"/>
        <v>0</v>
      </c>
    </row>
    <row r="53" spans="3:12">
      <c r="C53" s="2">
        <v>46</v>
      </c>
      <c r="D53" s="2">
        <f>'REVISION FOLIOS DE VIDA'!D53</f>
        <v>0</v>
      </c>
      <c r="E53" s="15"/>
      <c r="F53" s="15"/>
      <c r="G53" s="3">
        <f t="shared" si="0"/>
        <v>0</v>
      </c>
      <c r="H53" s="32">
        <f t="shared" si="1"/>
        <v>0</v>
      </c>
      <c r="I53" s="15"/>
      <c r="J53" s="15"/>
      <c r="K53" s="3">
        <f t="shared" si="2"/>
        <v>0</v>
      </c>
      <c r="L53" s="32">
        <f t="shared" si="3"/>
        <v>0</v>
      </c>
    </row>
    <row r="54" spans="3:12">
      <c r="C54" s="2">
        <v>47</v>
      </c>
      <c r="D54" s="2">
        <f>'REVISION FOLIOS DE VIDA'!D54</f>
        <v>0</v>
      </c>
      <c r="E54" s="15"/>
      <c r="F54" s="15"/>
      <c r="G54" s="3">
        <f t="shared" si="0"/>
        <v>0</v>
      </c>
      <c r="H54" s="32">
        <f t="shared" si="1"/>
        <v>0</v>
      </c>
      <c r="I54" s="15"/>
      <c r="J54" s="15"/>
      <c r="K54" s="3">
        <f t="shared" si="2"/>
        <v>0</v>
      </c>
      <c r="L54" s="32">
        <f t="shared" si="3"/>
        <v>0</v>
      </c>
    </row>
    <row r="55" spans="3:12">
      <c r="C55" s="2">
        <v>48</v>
      </c>
      <c r="D55" s="2">
        <f>'REVISION FOLIOS DE VIDA'!D55</f>
        <v>0</v>
      </c>
      <c r="E55" s="15"/>
      <c r="F55" s="15"/>
      <c r="G55" s="3">
        <f t="shared" si="0"/>
        <v>0</v>
      </c>
      <c r="H55" s="32">
        <f t="shared" si="1"/>
        <v>0</v>
      </c>
      <c r="I55" s="15"/>
      <c r="J55" s="15"/>
      <c r="K55" s="3">
        <f t="shared" si="2"/>
        <v>0</v>
      </c>
      <c r="L55" s="32">
        <f t="shared" si="3"/>
        <v>0</v>
      </c>
    </row>
    <row r="56" spans="3:12">
      <c r="C56" s="2">
        <v>49</v>
      </c>
      <c r="D56" s="2">
        <f>'REVISION FOLIOS DE VIDA'!D56</f>
        <v>0</v>
      </c>
      <c r="E56" s="15"/>
      <c r="F56" s="15"/>
      <c r="G56" s="3">
        <f t="shared" si="0"/>
        <v>0</v>
      </c>
      <c r="H56" s="32">
        <f t="shared" si="1"/>
        <v>0</v>
      </c>
      <c r="I56" s="15"/>
      <c r="J56" s="15"/>
      <c r="K56" s="3">
        <f t="shared" si="2"/>
        <v>0</v>
      </c>
      <c r="L56" s="32">
        <f t="shared" si="3"/>
        <v>0</v>
      </c>
    </row>
    <row r="57" spans="3:12">
      <c r="C57" s="2">
        <v>50</v>
      </c>
      <c r="D57" s="2">
        <f>'REVISION FOLIOS DE VIDA'!D57</f>
        <v>0</v>
      </c>
      <c r="E57" s="15"/>
      <c r="F57" s="15"/>
      <c r="G57" s="3">
        <f t="shared" si="0"/>
        <v>0</v>
      </c>
      <c r="H57" s="32">
        <f t="shared" si="1"/>
        <v>0</v>
      </c>
      <c r="I57" s="15"/>
      <c r="J57" s="15"/>
      <c r="K57" s="3">
        <f t="shared" si="2"/>
        <v>0</v>
      </c>
      <c r="L57" s="32">
        <f t="shared" si="3"/>
        <v>0</v>
      </c>
    </row>
    <row r="58" spans="3:12">
      <c r="C58" s="2">
        <v>51</v>
      </c>
      <c r="D58" s="2">
        <f>'REVISION FOLIOS DE VIDA'!D58</f>
        <v>0</v>
      </c>
      <c r="E58" s="15"/>
      <c r="F58" s="15"/>
      <c r="G58" s="3">
        <f t="shared" si="0"/>
        <v>0</v>
      </c>
      <c r="H58" s="32">
        <f t="shared" si="1"/>
        <v>0</v>
      </c>
      <c r="I58" s="15"/>
      <c r="J58" s="15"/>
      <c r="K58" s="3">
        <f t="shared" si="2"/>
        <v>0</v>
      </c>
      <c r="L58" s="32">
        <f t="shared" si="3"/>
        <v>0</v>
      </c>
    </row>
    <row r="59" spans="3:12">
      <c r="C59" s="2">
        <v>52</v>
      </c>
      <c r="D59" s="2">
        <f>'REVISION FOLIOS DE VIDA'!D59</f>
        <v>0</v>
      </c>
      <c r="E59" s="15"/>
      <c r="F59" s="15"/>
      <c r="G59" s="3">
        <f t="shared" si="0"/>
        <v>0</v>
      </c>
      <c r="H59" s="32">
        <f t="shared" si="1"/>
        <v>0</v>
      </c>
      <c r="I59" s="15"/>
      <c r="J59" s="15"/>
      <c r="K59" s="3">
        <f t="shared" si="2"/>
        <v>0</v>
      </c>
      <c r="L59" s="32">
        <f t="shared" si="3"/>
        <v>0</v>
      </c>
    </row>
  </sheetData>
  <mergeCells count="5">
    <mergeCell ref="C2:L2"/>
    <mergeCell ref="C3:L3"/>
    <mergeCell ref="C4:L4"/>
    <mergeCell ref="E6:H6"/>
    <mergeCell ref="I6:L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R59"/>
  <sheetViews>
    <sheetView zoomScale="80" zoomScaleNormal="80" workbookViewId="0">
      <selection activeCell="V25" sqref="V25"/>
    </sheetView>
  </sheetViews>
  <sheetFormatPr defaultColWidth="11.42578125" defaultRowHeight="15"/>
  <cols>
    <col min="4" max="4" width="45.140625" customWidth="1"/>
    <col min="5" max="5" width="15.85546875" customWidth="1"/>
    <col min="6" max="6" width="15.42578125" customWidth="1"/>
    <col min="7" max="7" width="16" customWidth="1"/>
    <col min="8" max="8" width="13.7109375" customWidth="1"/>
    <col min="9" max="9" width="19" customWidth="1"/>
    <col min="11" max="11" width="12.5703125" bestFit="1" customWidth="1"/>
    <col min="16" max="16" width="17.28515625" customWidth="1"/>
  </cols>
  <sheetData>
    <row r="2" spans="3:18">
      <c r="C2" s="50" t="s">
        <v>0</v>
      </c>
      <c r="D2" s="50"/>
      <c r="E2" s="50"/>
      <c r="F2" s="50"/>
      <c r="G2" s="50"/>
      <c r="H2" s="50"/>
      <c r="I2" s="50"/>
      <c r="J2" s="50"/>
      <c r="K2" s="50"/>
      <c r="L2" s="50"/>
      <c r="M2" s="50"/>
      <c r="N2" s="50"/>
      <c r="O2" s="50"/>
      <c r="P2" s="50"/>
      <c r="Q2" s="50"/>
      <c r="R2" s="50"/>
    </row>
    <row r="3" spans="3:18">
      <c r="C3" s="50" t="s">
        <v>1</v>
      </c>
      <c r="D3" s="50"/>
      <c r="E3" s="50"/>
      <c r="F3" s="50"/>
      <c r="G3" s="50"/>
      <c r="H3" s="50"/>
      <c r="I3" s="50"/>
      <c r="J3" s="50"/>
      <c r="K3" s="50"/>
      <c r="L3" s="50"/>
      <c r="M3" s="50"/>
      <c r="N3" s="50"/>
      <c r="O3" s="50"/>
      <c r="P3" s="50"/>
      <c r="Q3" s="50"/>
      <c r="R3" s="50"/>
    </row>
    <row r="4" spans="3:18">
      <c r="C4" s="50" t="s">
        <v>2</v>
      </c>
      <c r="D4" s="50"/>
      <c r="E4" s="50"/>
      <c r="F4" s="50"/>
      <c r="G4" s="50"/>
      <c r="H4" s="50"/>
      <c r="I4" s="50"/>
      <c r="J4" s="50"/>
      <c r="K4" s="50"/>
      <c r="L4" s="50"/>
      <c r="M4" s="50"/>
      <c r="N4" s="50"/>
      <c r="O4" s="50"/>
      <c r="P4" s="50"/>
      <c r="Q4" s="50"/>
      <c r="R4" s="50"/>
    </row>
    <row r="6" spans="3:18" ht="15" customHeight="1">
      <c r="E6" s="57" t="s">
        <v>26</v>
      </c>
      <c r="F6" s="58"/>
      <c r="G6" s="58"/>
      <c r="H6" s="58"/>
      <c r="I6" s="58"/>
      <c r="J6" s="58"/>
      <c r="K6" s="59"/>
      <c r="L6" s="62" t="s">
        <v>27</v>
      </c>
      <c r="M6" s="62"/>
      <c r="N6" s="62"/>
      <c r="O6" s="62"/>
      <c r="P6" s="62"/>
      <c r="Q6" s="62"/>
      <c r="R6" s="62"/>
    </row>
    <row r="7" spans="3:18" ht="30.75" customHeight="1">
      <c r="C7" s="16" t="s">
        <v>12</v>
      </c>
      <c r="D7" s="16" t="s">
        <v>15</v>
      </c>
      <c r="E7" s="34" t="s">
        <v>28</v>
      </c>
      <c r="F7" s="35" t="s">
        <v>29</v>
      </c>
      <c r="G7" s="34" t="s">
        <v>30</v>
      </c>
      <c r="H7" s="35" t="s">
        <v>31</v>
      </c>
      <c r="I7" s="35" t="s">
        <v>32</v>
      </c>
      <c r="J7" s="31" t="s">
        <v>21</v>
      </c>
      <c r="K7" s="31" t="s">
        <v>25</v>
      </c>
      <c r="L7" s="34" t="s">
        <v>28</v>
      </c>
      <c r="M7" s="35" t="s">
        <v>29</v>
      </c>
      <c r="N7" s="34" t="s">
        <v>30</v>
      </c>
      <c r="O7" s="35" t="s">
        <v>31</v>
      </c>
      <c r="P7" s="35" t="s">
        <v>32</v>
      </c>
      <c r="Q7" s="31" t="s">
        <v>21</v>
      </c>
      <c r="R7" s="31" t="s">
        <v>25</v>
      </c>
    </row>
    <row r="8" spans="3:18">
      <c r="C8" s="2">
        <v>1</v>
      </c>
      <c r="D8" s="2">
        <f>'REVISION FOLIOS DE VIDA'!D8</f>
        <v>0</v>
      </c>
      <c r="E8" s="15"/>
      <c r="F8" s="15"/>
      <c r="G8" s="15"/>
      <c r="H8" s="15"/>
      <c r="I8" s="15"/>
      <c r="J8" s="32">
        <f>SUM(E8:I8)/5</f>
        <v>0</v>
      </c>
      <c r="K8" s="33">
        <f>J8*0.15</f>
        <v>0</v>
      </c>
      <c r="L8" s="15"/>
      <c r="M8" s="15"/>
      <c r="N8" s="15"/>
      <c r="O8" s="15"/>
      <c r="P8" s="15"/>
      <c r="Q8" s="32">
        <f>SUM(L8:P8)/5</f>
        <v>0</v>
      </c>
      <c r="R8" s="33">
        <f>Q8*0.15</f>
        <v>0</v>
      </c>
    </row>
    <row r="9" spans="3:18">
      <c r="C9" s="2">
        <v>2</v>
      </c>
      <c r="D9" s="2">
        <f>'REVISION FOLIOS DE VIDA'!D9</f>
        <v>0</v>
      </c>
      <c r="E9" s="15"/>
      <c r="F9" s="15"/>
      <c r="G9" s="15"/>
      <c r="H9" s="15"/>
      <c r="I9" s="15"/>
      <c r="J9" s="32">
        <f t="shared" ref="J9:J59" si="0">SUM(E9:I9)/5</f>
        <v>0</v>
      </c>
      <c r="K9" s="33">
        <f t="shared" ref="K9:K59" si="1">J9*0.15</f>
        <v>0</v>
      </c>
      <c r="L9" s="15"/>
      <c r="M9" s="15"/>
      <c r="N9" s="15"/>
      <c r="O9" s="15"/>
      <c r="P9" s="15"/>
      <c r="Q9" s="32">
        <f t="shared" ref="Q9:Q59" si="2">SUM(L9:P9)/5</f>
        <v>0</v>
      </c>
      <c r="R9" s="33">
        <f t="shared" ref="R9:R59" si="3">Q9*0.15</f>
        <v>0</v>
      </c>
    </row>
    <row r="10" spans="3:18">
      <c r="C10" s="2">
        <v>3</v>
      </c>
      <c r="D10" s="2">
        <f>'REVISION FOLIOS DE VIDA'!D10</f>
        <v>0</v>
      </c>
      <c r="E10" s="15"/>
      <c r="F10" s="15"/>
      <c r="G10" s="15"/>
      <c r="H10" s="15"/>
      <c r="I10" s="15"/>
      <c r="J10" s="32">
        <f t="shared" si="0"/>
        <v>0</v>
      </c>
      <c r="K10" s="33">
        <f t="shared" si="1"/>
        <v>0</v>
      </c>
      <c r="L10" s="15"/>
      <c r="M10" s="15"/>
      <c r="N10" s="15"/>
      <c r="O10" s="15"/>
      <c r="P10" s="15"/>
      <c r="Q10" s="32">
        <f t="shared" si="2"/>
        <v>0</v>
      </c>
      <c r="R10" s="33">
        <f t="shared" si="3"/>
        <v>0</v>
      </c>
    </row>
    <row r="11" spans="3:18">
      <c r="C11" s="2">
        <v>4</v>
      </c>
      <c r="D11" s="2">
        <f>'REVISION FOLIOS DE VIDA'!D11</f>
        <v>0</v>
      </c>
      <c r="E11" s="15"/>
      <c r="F11" s="15"/>
      <c r="G11" s="15"/>
      <c r="H11" s="15"/>
      <c r="I11" s="15"/>
      <c r="J11" s="32">
        <f t="shared" si="0"/>
        <v>0</v>
      </c>
      <c r="K11" s="33">
        <f t="shared" si="1"/>
        <v>0</v>
      </c>
      <c r="L11" s="15"/>
      <c r="M11" s="15"/>
      <c r="N11" s="15"/>
      <c r="O11" s="15"/>
      <c r="P11" s="15"/>
      <c r="Q11" s="32">
        <f t="shared" si="2"/>
        <v>0</v>
      </c>
      <c r="R11" s="33">
        <f t="shared" si="3"/>
        <v>0</v>
      </c>
    </row>
    <row r="12" spans="3:18">
      <c r="C12" s="2">
        <v>5</v>
      </c>
      <c r="D12" s="2">
        <f>'REVISION FOLIOS DE VIDA'!D12</f>
        <v>0</v>
      </c>
      <c r="E12" s="15"/>
      <c r="F12" s="15"/>
      <c r="G12" s="15"/>
      <c r="H12" s="15"/>
      <c r="I12" s="15"/>
      <c r="J12" s="32">
        <f t="shared" si="0"/>
        <v>0</v>
      </c>
      <c r="K12" s="33">
        <f t="shared" si="1"/>
        <v>0</v>
      </c>
      <c r="L12" s="15"/>
      <c r="M12" s="15"/>
      <c r="N12" s="15"/>
      <c r="O12" s="15"/>
      <c r="P12" s="15"/>
      <c r="Q12" s="32">
        <f t="shared" si="2"/>
        <v>0</v>
      </c>
      <c r="R12" s="33">
        <f t="shared" si="3"/>
        <v>0</v>
      </c>
    </row>
    <row r="13" spans="3:18">
      <c r="C13" s="2">
        <v>6</v>
      </c>
      <c r="D13" s="2">
        <f>'REVISION FOLIOS DE VIDA'!D13</f>
        <v>0</v>
      </c>
      <c r="E13" s="15"/>
      <c r="F13" s="15"/>
      <c r="G13" s="15"/>
      <c r="H13" s="15"/>
      <c r="I13" s="15"/>
      <c r="J13" s="32">
        <f t="shared" si="0"/>
        <v>0</v>
      </c>
      <c r="K13" s="33">
        <f t="shared" si="1"/>
        <v>0</v>
      </c>
      <c r="L13" s="15"/>
      <c r="M13" s="15"/>
      <c r="N13" s="15"/>
      <c r="O13" s="15"/>
      <c r="P13" s="15"/>
      <c r="Q13" s="32">
        <f t="shared" si="2"/>
        <v>0</v>
      </c>
      <c r="R13" s="33">
        <f t="shared" si="3"/>
        <v>0</v>
      </c>
    </row>
    <row r="14" spans="3:18">
      <c r="C14" s="2">
        <v>7</v>
      </c>
      <c r="D14" s="2">
        <f>'REVISION FOLIOS DE VIDA'!D14</f>
        <v>0</v>
      </c>
      <c r="E14" s="15"/>
      <c r="F14" s="15"/>
      <c r="G14" s="15"/>
      <c r="H14" s="15"/>
      <c r="I14" s="15"/>
      <c r="J14" s="32">
        <f t="shared" si="0"/>
        <v>0</v>
      </c>
      <c r="K14" s="33">
        <f t="shared" si="1"/>
        <v>0</v>
      </c>
      <c r="L14" s="15"/>
      <c r="M14" s="15"/>
      <c r="N14" s="15"/>
      <c r="O14" s="15"/>
      <c r="P14" s="15"/>
      <c r="Q14" s="32">
        <f t="shared" si="2"/>
        <v>0</v>
      </c>
      <c r="R14" s="33">
        <f t="shared" si="3"/>
        <v>0</v>
      </c>
    </row>
    <row r="15" spans="3:18">
      <c r="C15" s="2">
        <v>8</v>
      </c>
      <c r="D15" s="2">
        <f>'REVISION FOLIOS DE VIDA'!D15</f>
        <v>0</v>
      </c>
      <c r="E15" s="15"/>
      <c r="F15" s="15"/>
      <c r="G15" s="15"/>
      <c r="H15" s="15"/>
      <c r="I15" s="15"/>
      <c r="J15" s="32">
        <f t="shared" si="0"/>
        <v>0</v>
      </c>
      <c r="K15" s="33">
        <f t="shared" si="1"/>
        <v>0</v>
      </c>
      <c r="L15" s="15"/>
      <c r="M15" s="15"/>
      <c r="N15" s="15"/>
      <c r="O15" s="15"/>
      <c r="P15" s="15"/>
      <c r="Q15" s="32">
        <f t="shared" si="2"/>
        <v>0</v>
      </c>
      <c r="R15" s="33">
        <f t="shared" si="3"/>
        <v>0</v>
      </c>
    </row>
    <row r="16" spans="3:18">
      <c r="C16" s="2">
        <v>9</v>
      </c>
      <c r="D16" s="2">
        <f>'REVISION FOLIOS DE VIDA'!D16</f>
        <v>0</v>
      </c>
      <c r="E16" s="15"/>
      <c r="F16" s="15"/>
      <c r="G16" s="15"/>
      <c r="H16" s="15"/>
      <c r="I16" s="15"/>
      <c r="J16" s="32">
        <f t="shared" si="0"/>
        <v>0</v>
      </c>
      <c r="K16" s="33">
        <f t="shared" si="1"/>
        <v>0</v>
      </c>
      <c r="L16" s="15"/>
      <c r="M16" s="15"/>
      <c r="N16" s="15"/>
      <c r="O16" s="15"/>
      <c r="P16" s="15"/>
      <c r="Q16" s="32">
        <f t="shared" si="2"/>
        <v>0</v>
      </c>
      <c r="R16" s="33">
        <f t="shared" si="3"/>
        <v>0</v>
      </c>
    </row>
    <row r="17" spans="3:18">
      <c r="C17" s="2">
        <v>10</v>
      </c>
      <c r="D17" s="2">
        <f>'REVISION FOLIOS DE VIDA'!D17</f>
        <v>0</v>
      </c>
      <c r="E17" s="15"/>
      <c r="F17" s="15"/>
      <c r="G17" s="15"/>
      <c r="H17" s="15"/>
      <c r="I17" s="15"/>
      <c r="J17" s="32">
        <f t="shared" si="0"/>
        <v>0</v>
      </c>
      <c r="K17" s="33">
        <f t="shared" si="1"/>
        <v>0</v>
      </c>
      <c r="L17" s="15"/>
      <c r="M17" s="15"/>
      <c r="N17" s="15"/>
      <c r="O17" s="15"/>
      <c r="P17" s="15"/>
      <c r="Q17" s="32">
        <f t="shared" si="2"/>
        <v>0</v>
      </c>
      <c r="R17" s="33">
        <f t="shared" si="3"/>
        <v>0</v>
      </c>
    </row>
    <row r="18" spans="3:18">
      <c r="C18" s="2">
        <v>11</v>
      </c>
      <c r="D18" s="2">
        <f>'REVISION FOLIOS DE VIDA'!D18</f>
        <v>0</v>
      </c>
      <c r="E18" s="15"/>
      <c r="F18" s="15"/>
      <c r="G18" s="15"/>
      <c r="H18" s="15"/>
      <c r="I18" s="15"/>
      <c r="J18" s="32">
        <f t="shared" si="0"/>
        <v>0</v>
      </c>
      <c r="K18" s="33">
        <f t="shared" si="1"/>
        <v>0</v>
      </c>
      <c r="L18" s="15"/>
      <c r="M18" s="15"/>
      <c r="N18" s="15"/>
      <c r="O18" s="15"/>
      <c r="P18" s="15"/>
      <c r="Q18" s="32">
        <f t="shared" si="2"/>
        <v>0</v>
      </c>
      <c r="R18" s="33">
        <f t="shared" si="3"/>
        <v>0</v>
      </c>
    </row>
    <row r="19" spans="3:18">
      <c r="C19" s="2">
        <v>12</v>
      </c>
      <c r="D19" s="2">
        <f>'REVISION FOLIOS DE VIDA'!D19</f>
        <v>0</v>
      </c>
      <c r="E19" s="15"/>
      <c r="F19" s="15"/>
      <c r="G19" s="15"/>
      <c r="H19" s="15"/>
      <c r="I19" s="15"/>
      <c r="J19" s="32">
        <f t="shared" si="0"/>
        <v>0</v>
      </c>
      <c r="K19" s="33">
        <f t="shared" si="1"/>
        <v>0</v>
      </c>
      <c r="L19" s="15"/>
      <c r="M19" s="15"/>
      <c r="N19" s="15"/>
      <c r="O19" s="15"/>
      <c r="P19" s="15"/>
      <c r="Q19" s="32">
        <f t="shared" si="2"/>
        <v>0</v>
      </c>
      <c r="R19" s="33">
        <f t="shared" si="3"/>
        <v>0</v>
      </c>
    </row>
    <row r="20" spans="3:18">
      <c r="C20" s="2">
        <v>13</v>
      </c>
      <c r="D20" s="2">
        <f>'REVISION FOLIOS DE VIDA'!D20</f>
        <v>0</v>
      </c>
      <c r="E20" s="15"/>
      <c r="F20" s="15"/>
      <c r="G20" s="15"/>
      <c r="H20" s="15"/>
      <c r="I20" s="15"/>
      <c r="J20" s="32">
        <f t="shared" si="0"/>
        <v>0</v>
      </c>
      <c r="K20" s="33">
        <f t="shared" si="1"/>
        <v>0</v>
      </c>
      <c r="L20" s="15"/>
      <c r="M20" s="15"/>
      <c r="N20" s="15"/>
      <c r="O20" s="15"/>
      <c r="P20" s="15"/>
      <c r="Q20" s="32">
        <f t="shared" si="2"/>
        <v>0</v>
      </c>
      <c r="R20" s="33">
        <f t="shared" si="3"/>
        <v>0</v>
      </c>
    </row>
    <row r="21" spans="3:18">
      <c r="C21" s="2">
        <v>14</v>
      </c>
      <c r="D21" s="2">
        <f>'REVISION FOLIOS DE VIDA'!D21</f>
        <v>0</v>
      </c>
      <c r="E21" s="15"/>
      <c r="F21" s="15"/>
      <c r="G21" s="15"/>
      <c r="H21" s="15"/>
      <c r="I21" s="15"/>
      <c r="J21" s="32">
        <f t="shared" si="0"/>
        <v>0</v>
      </c>
      <c r="K21" s="33">
        <f t="shared" si="1"/>
        <v>0</v>
      </c>
      <c r="L21" s="15"/>
      <c r="M21" s="15"/>
      <c r="N21" s="15"/>
      <c r="O21" s="15"/>
      <c r="P21" s="15"/>
      <c r="Q21" s="32">
        <f t="shared" si="2"/>
        <v>0</v>
      </c>
      <c r="R21" s="33">
        <f t="shared" si="3"/>
        <v>0</v>
      </c>
    </row>
    <row r="22" spans="3:18">
      <c r="C22" s="2">
        <v>15</v>
      </c>
      <c r="D22" s="2">
        <f>'REVISION FOLIOS DE VIDA'!D22</f>
        <v>0</v>
      </c>
      <c r="E22" s="15"/>
      <c r="F22" s="15"/>
      <c r="G22" s="15"/>
      <c r="H22" s="15"/>
      <c r="I22" s="15"/>
      <c r="J22" s="32">
        <f t="shared" si="0"/>
        <v>0</v>
      </c>
      <c r="K22" s="33">
        <f t="shared" si="1"/>
        <v>0</v>
      </c>
      <c r="L22" s="15"/>
      <c r="M22" s="15"/>
      <c r="N22" s="15"/>
      <c r="O22" s="15"/>
      <c r="P22" s="15"/>
      <c r="Q22" s="32">
        <f t="shared" si="2"/>
        <v>0</v>
      </c>
      <c r="R22" s="33">
        <f t="shared" si="3"/>
        <v>0</v>
      </c>
    </row>
    <row r="23" spans="3:18">
      <c r="C23" s="2">
        <v>16</v>
      </c>
      <c r="D23" s="2">
        <f>'REVISION FOLIOS DE VIDA'!D23</f>
        <v>0</v>
      </c>
      <c r="E23" s="15"/>
      <c r="F23" s="15"/>
      <c r="G23" s="15"/>
      <c r="H23" s="15"/>
      <c r="I23" s="15"/>
      <c r="J23" s="32">
        <f t="shared" si="0"/>
        <v>0</v>
      </c>
      <c r="K23" s="33">
        <f t="shared" si="1"/>
        <v>0</v>
      </c>
      <c r="L23" s="15"/>
      <c r="M23" s="15"/>
      <c r="N23" s="15"/>
      <c r="O23" s="15"/>
      <c r="P23" s="15"/>
      <c r="Q23" s="32">
        <f t="shared" si="2"/>
        <v>0</v>
      </c>
      <c r="R23" s="33">
        <f t="shared" si="3"/>
        <v>0</v>
      </c>
    </row>
    <row r="24" spans="3:18">
      <c r="C24" s="2">
        <v>17</v>
      </c>
      <c r="D24" s="2">
        <f>'REVISION FOLIOS DE VIDA'!D24</f>
        <v>0</v>
      </c>
      <c r="E24" s="15"/>
      <c r="F24" s="15"/>
      <c r="G24" s="15"/>
      <c r="H24" s="15"/>
      <c r="I24" s="15"/>
      <c r="J24" s="32">
        <f t="shared" si="0"/>
        <v>0</v>
      </c>
      <c r="K24" s="33">
        <f t="shared" si="1"/>
        <v>0</v>
      </c>
      <c r="L24" s="15"/>
      <c r="M24" s="15"/>
      <c r="N24" s="15"/>
      <c r="O24" s="15"/>
      <c r="P24" s="15"/>
      <c r="Q24" s="32">
        <f t="shared" si="2"/>
        <v>0</v>
      </c>
      <c r="R24" s="33">
        <f t="shared" si="3"/>
        <v>0</v>
      </c>
    </row>
    <row r="25" spans="3:18">
      <c r="C25" s="2">
        <v>18</v>
      </c>
      <c r="D25" s="2">
        <f>'REVISION FOLIOS DE VIDA'!D25</f>
        <v>0</v>
      </c>
      <c r="E25" s="15"/>
      <c r="F25" s="15"/>
      <c r="G25" s="15"/>
      <c r="H25" s="15"/>
      <c r="I25" s="15"/>
      <c r="J25" s="32">
        <f t="shared" si="0"/>
        <v>0</v>
      </c>
      <c r="K25" s="33">
        <f t="shared" si="1"/>
        <v>0</v>
      </c>
      <c r="L25" s="15"/>
      <c r="M25" s="15"/>
      <c r="N25" s="15"/>
      <c r="O25" s="15"/>
      <c r="P25" s="15"/>
      <c r="Q25" s="32">
        <f t="shared" si="2"/>
        <v>0</v>
      </c>
      <c r="R25" s="33">
        <f t="shared" si="3"/>
        <v>0</v>
      </c>
    </row>
    <row r="26" spans="3:18">
      <c r="C26" s="2">
        <v>19</v>
      </c>
      <c r="D26" s="2">
        <f>'REVISION FOLIOS DE VIDA'!D26</f>
        <v>0</v>
      </c>
      <c r="E26" s="15"/>
      <c r="F26" s="15"/>
      <c r="G26" s="15"/>
      <c r="H26" s="15"/>
      <c r="I26" s="15"/>
      <c r="J26" s="32">
        <f t="shared" si="0"/>
        <v>0</v>
      </c>
      <c r="K26" s="33">
        <f t="shared" si="1"/>
        <v>0</v>
      </c>
      <c r="L26" s="15"/>
      <c r="M26" s="15"/>
      <c r="N26" s="15"/>
      <c r="O26" s="15"/>
      <c r="P26" s="15"/>
      <c r="Q26" s="32">
        <f t="shared" si="2"/>
        <v>0</v>
      </c>
      <c r="R26" s="33">
        <f t="shared" si="3"/>
        <v>0</v>
      </c>
    </row>
    <row r="27" spans="3:18">
      <c r="C27" s="2">
        <v>20</v>
      </c>
      <c r="D27" s="2">
        <f>'REVISION FOLIOS DE VIDA'!D27</f>
        <v>0</v>
      </c>
      <c r="E27" s="15"/>
      <c r="F27" s="15"/>
      <c r="G27" s="15"/>
      <c r="H27" s="15"/>
      <c r="I27" s="15"/>
      <c r="J27" s="32">
        <f t="shared" si="0"/>
        <v>0</v>
      </c>
      <c r="K27" s="33">
        <f t="shared" si="1"/>
        <v>0</v>
      </c>
      <c r="L27" s="15"/>
      <c r="M27" s="15"/>
      <c r="N27" s="15"/>
      <c r="O27" s="15"/>
      <c r="P27" s="15"/>
      <c r="Q27" s="32">
        <f t="shared" si="2"/>
        <v>0</v>
      </c>
      <c r="R27" s="33">
        <f t="shared" si="3"/>
        <v>0</v>
      </c>
    </row>
    <row r="28" spans="3:18">
      <c r="C28" s="2">
        <v>21</v>
      </c>
      <c r="D28" s="2">
        <f>'REVISION FOLIOS DE VIDA'!D28</f>
        <v>0</v>
      </c>
      <c r="E28" s="15"/>
      <c r="F28" s="15"/>
      <c r="G28" s="15"/>
      <c r="H28" s="15"/>
      <c r="I28" s="15"/>
      <c r="J28" s="32">
        <f t="shared" si="0"/>
        <v>0</v>
      </c>
      <c r="K28" s="33">
        <f t="shared" si="1"/>
        <v>0</v>
      </c>
      <c r="L28" s="15"/>
      <c r="M28" s="15"/>
      <c r="N28" s="15"/>
      <c r="O28" s="15"/>
      <c r="P28" s="15"/>
      <c r="Q28" s="32">
        <f t="shared" si="2"/>
        <v>0</v>
      </c>
      <c r="R28" s="33">
        <f t="shared" si="3"/>
        <v>0</v>
      </c>
    </row>
    <row r="29" spans="3:18">
      <c r="C29" s="2">
        <v>22</v>
      </c>
      <c r="D29" s="2">
        <f>'REVISION FOLIOS DE VIDA'!D29</f>
        <v>0</v>
      </c>
      <c r="E29" s="15"/>
      <c r="F29" s="15"/>
      <c r="G29" s="15"/>
      <c r="H29" s="15"/>
      <c r="I29" s="15"/>
      <c r="J29" s="32">
        <f t="shared" si="0"/>
        <v>0</v>
      </c>
      <c r="K29" s="33">
        <f t="shared" si="1"/>
        <v>0</v>
      </c>
      <c r="L29" s="15"/>
      <c r="M29" s="15"/>
      <c r="N29" s="15"/>
      <c r="O29" s="15"/>
      <c r="P29" s="15"/>
      <c r="Q29" s="32">
        <f t="shared" si="2"/>
        <v>0</v>
      </c>
      <c r="R29" s="33">
        <f t="shared" si="3"/>
        <v>0</v>
      </c>
    </row>
    <row r="30" spans="3:18">
      <c r="C30" s="2">
        <v>23</v>
      </c>
      <c r="D30" s="2">
        <f>'REVISION FOLIOS DE VIDA'!D30</f>
        <v>0</v>
      </c>
      <c r="E30" s="15"/>
      <c r="F30" s="15"/>
      <c r="G30" s="15"/>
      <c r="H30" s="15"/>
      <c r="I30" s="15"/>
      <c r="J30" s="32">
        <f t="shared" si="0"/>
        <v>0</v>
      </c>
      <c r="K30" s="33">
        <f t="shared" si="1"/>
        <v>0</v>
      </c>
      <c r="L30" s="15"/>
      <c r="M30" s="15"/>
      <c r="N30" s="15"/>
      <c r="O30" s="15"/>
      <c r="P30" s="15"/>
      <c r="Q30" s="32">
        <f t="shared" si="2"/>
        <v>0</v>
      </c>
      <c r="R30" s="33">
        <f t="shared" si="3"/>
        <v>0</v>
      </c>
    </row>
    <row r="31" spans="3:18">
      <c r="C31" s="2">
        <v>24</v>
      </c>
      <c r="D31" s="2">
        <f>'REVISION FOLIOS DE VIDA'!D31</f>
        <v>0</v>
      </c>
      <c r="E31" s="15"/>
      <c r="F31" s="15"/>
      <c r="G31" s="15"/>
      <c r="H31" s="15"/>
      <c r="I31" s="15"/>
      <c r="J31" s="32">
        <f t="shared" si="0"/>
        <v>0</v>
      </c>
      <c r="K31" s="33">
        <f t="shared" si="1"/>
        <v>0</v>
      </c>
      <c r="L31" s="15"/>
      <c r="M31" s="15"/>
      <c r="N31" s="15"/>
      <c r="O31" s="15"/>
      <c r="P31" s="15"/>
      <c r="Q31" s="32">
        <f t="shared" si="2"/>
        <v>0</v>
      </c>
      <c r="R31" s="33">
        <f t="shared" si="3"/>
        <v>0</v>
      </c>
    </row>
    <row r="32" spans="3:18">
      <c r="C32" s="2">
        <v>25</v>
      </c>
      <c r="D32" s="2">
        <f>'REVISION FOLIOS DE VIDA'!D32</f>
        <v>0</v>
      </c>
      <c r="E32" s="15"/>
      <c r="F32" s="15"/>
      <c r="G32" s="15"/>
      <c r="H32" s="15"/>
      <c r="I32" s="15"/>
      <c r="J32" s="32">
        <f t="shared" si="0"/>
        <v>0</v>
      </c>
      <c r="K32" s="33">
        <f t="shared" si="1"/>
        <v>0</v>
      </c>
      <c r="L32" s="15"/>
      <c r="M32" s="15"/>
      <c r="N32" s="15"/>
      <c r="O32" s="15"/>
      <c r="P32" s="15"/>
      <c r="Q32" s="32">
        <f t="shared" si="2"/>
        <v>0</v>
      </c>
      <c r="R32" s="33">
        <f t="shared" si="3"/>
        <v>0</v>
      </c>
    </row>
    <row r="33" spans="3:18">
      <c r="C33" s="2">
        <v>26</v>
      </c>
      <c r="D33" s="2">
        <f>'REVISION FOLIOS DE VIDA'!D33</f>
        <v>0</v>
      </c>
      <c r="E33" s="15"/>
      <c r="F33" s="15"/>
      <c r="G33" s="15"/>
      <c r="H33" s="15"/>
      <c r="I33" s="15"/>
      <c r="J33" s="32">
        <f t="shared" si="0"/>
        <v>0</v>
      </c>
      <c r="K33" s="33">
        <f t="shared" si="1"/>
        <v>0</v>
      </c>
      <c r="L33" s="15"/>
      <c r="M33" s="15"/>
      <c r="N33" s="15"/>
      <c r="O33" s="15"/>
      <c r="P33" s="15"/>
      <c r="Q33" s="32">
        <f t="shared" si="2"/>
        <v>0</v>
      </c>
      <c r="R33" s="33">
        <f t="shared" si="3"/>
        <v>0</v>
      </c>
    </row>
    <row r="34" spans="3:18">
      <c r="C34" s="2">
        <v>27</v>
      </c>
      <c r="D34" s="2">
        <f>'REVISION FOLIOS DE VIDA'!D34</f>
        <v>0</v>
      </c>
      <c r="E34" s="15"/>
      <c r="F34" s="15"/>
      <c r="G34" s="15"/>
      <c r="H34" s="15"/>
      <c r="I34" s="15"/>
      <c r="J34" s="32">
        <f t="shared" si="0"/>
        <v>0</v>
      </c>
      <c r="K34" s="33">
        <f t="shared" si="1"/>
        <v>0</v>
      </c>
      <c r="L34" s="15"/>
      <c r="M34" s="15"/>
      <c r="N34" s="15"/>
      <c r="O34" s="15"/>
      <c r="P34" s="15"/>
      <c r="Q34" s="32">
        <f t="shared" si="2"/>
        <v>0</v>
      </c>
      <c r="R34" s="33">
        <f t="shared" si="3"/>
        <v>0</v>
      </c>
    </row>
    <row r="35" spans="3:18">
      <c r="C35" s="2">
        <v>28</v>
      </c>
      <c r="D35" s="2">
        <f>'REVISION FOLIOS DE VIDA'!D35</f>
        <v>0</v>
      </c>
      <c r="E35" s="15"/>
      <c r="F35" s="15"/>
      <c r="G35" s="15"/>
      <c r="H35" s="15"/>
      <c r="I35" s="15"/>
      <c r="J35" s="32">
        <f t="shared" si="0"/>
        <v>0</v>
      </c>
      <c r="K35" s="33">
        <f t="shared" si="1"/>
        <v>0</v>
      </c>
      <c r="L35" s="15"/>
      <c r="M35" s="15"/>
      <c r="N35" s="15"/>
      <c r="O35" s="15"/>
      <c r="P35" s="15"/>
      <c r="Q35" s="32">
        <f t="shared" si="2"/>
        <v>0</v>
      </c>
      <c r="R35" s="33">
        <f t="shared" si="3"/>
        <v>0</v>
      </c>
    </row>
    <row r="36" spans="3:18">
      <c r="C36" s="2">
        <v>29</v>
      </c>
      <c r="D36" s="2">
        <f>'REVISION FOLIOS DE VIDA'!D36</f>
        <v>0</v>
      </c>
      <c r="E36" s="15"/>
      <c r="F36" s="15"/>
      <c r="G36" s="15"/>
      <c r="H36" s="15"/>
      <c r="I36" s="15"/>
      <c r="J36" s="32">
        <f t="shared" si="0"/>
        <v>0</v>
      </c>
      <c r="K36" s="33">
        <f t="shared" si="1"/>
        <v>0</v>
      </c>
      <c r="L36" s="15"/>
      <c r="M36" s="15"/>
      <c r="N36" s="15"/>
      <c r="O36" s="15"/>
      <c r="P36" s="15"/>
      <c r="Q36" s="32">
        <f t="shared" si="2"/>
        <v>0</v>
      </c>
      <c r="R36" s="33">
        <f t="shared" si="3"/>
        <v>0</v>
      </c>
    </row>
    <row r="37" spans="3:18">
      <c r="C37" s="2">
        <v>30</v>
      </c>
      <c r="D37" s="2">
        <f>'REVISION FOLIOS DE VIDA'!D37</f>
        <v>0</v>
      </c>
      <c r="E37" s="15"/>
      <c r="F37" s="15"/>
      <c r="G37" s="15"/>
      <c r="H37" s="15"/>
      <c r="I37" s="15"/>
      <c r="J37" s="32">
        <f t="shared" si="0"/>
        <v>0</v>
      </c>
      <c r="K37" s="33">
        <f t="shared" si="1"/>
        <v>0</v>
      </c>
      <c r="L37" s="15"/>
      <c r="M37" s="15"/>
      <c r="N37" s="15"/>
      <c r="O37" s="15"/>
      <c r="P37" s="15"/>
      <c r="Q37" s="32">
        <f t="shared" si="2"/>
        <v>0</v>
      </c>
      <c r="R37" s="33">
        <f t="shared" si="3"/>
        <v>0</v>
      </c>
    </row>
    <row r="38" spans="3:18">
      <c r="C38" s="2">
        <v>31</v>
      </c>
      <c r="D38" s="2">
        <f>'REVISION FOLIOS DE VIDA'!D38</f>
        <v>0</v>
      </c>
      <c r="E38" s="15"/>
      <c r="F38" s="15"/>
      <c r="G38" s="15"/>
      <c r="H38" s="15"/>
      <c r="I38" s="15"/>
      <c r="J38" s="32">
        <f t="shared" si="0"/>
        <v>0</v>
      </c>
      <c r="K38" s="33">
        <f t="shared" si="1"/>
        <v>0</v>
      </c>
      <c r="L38" s="15"/>
      <c r="M38" s="15"/>
      <c r="N38" s="15"/>
      <c r="O38" s="15"/>
      <c r="P38" s="15"/>
      <c r="Q38" s="32">
        <f t="shared" si="2"/>
        <v>0</v>
      </c>
      <c r="R38" s="33">
        <f t="shared" si="3"/>
        <v>0</v>
      </c>
    </row>
    <row r="39" spans="3:18">
      <c r="C39" s="2">
        <v>32</v>
      </c>
      <c r="D39" s="2">
        <f>'REVISION FOLIOS DE VIDA'!D39</f>
        <v>0</v>
      </c>
      <c r="E39" s="15"/>
      <c r="F39" s="15"/>
      <c r="G39" s="15"/>
      <c r="H39" s="15"/>
      <c r="I39" s="15"/>
      <c r="J39" s="32">
        <f t="shared" si="0"/>
        <v>0</v>
      </c>
      <c r="K39" s="33">
        <f t="shared" si="1"/>
        <v>0</v>
      </c>
      <c r="L39" s="15"/>
      <c r="M39" s="15"/>
      <c r="N39" s="15"/>
      <c r="O39" s="15"/>
      <c r="P39" s="15"/>
      <c r="Q39" s="32">
        <f t="shared" si="2"/>
        <v>0</v>
      </c>
      <c r="R39" s="33">
        <f t="shared" si="3"/>
        <v>0</v>
      </c>
    </row>
    <row r="40" spans="3:18">
      <c r="C40" s="2">
        <v>33</v>
      </c>
      <c r="D40" s="2">
        <f>'REVISION FOLIOS DE VIDA'!D40</f>
        <v>0</v>
      </c>
      <c r="E40" s="15"/>
      <c r="F40" s="15"/>
      <c r="G40" s="15"/>
      <c r="H40" s="15"/>
      <c r="I40" s="15"/>
      <c r="J40" s="32">
        <f t="shared" si="0"/>
        <v>0</v>
      </c>
      <c r="K40" s="33">
        <f t="shared" si="1"/>
        <v>0</v>
      </c>
      <c r="L40" s="15"/>
      <c r="M40" s="15"/>
      <c r="N40" s="15"/>
      <c r="O40" s="15"/>
      <c r="P40" s="15"/>
      <c r="Q40" s="32">
        <f t="shared" si="2"/>
        <v>0</v>
      </c>
      <c r="R40" s="33">
        <f t="shared" si="3"/>
        <v>0</v>
      </c>
    </row>
    <row r="41" spans="3:18">
      <c r="C41" s="2">
        <v>34</v>
      </c>
      <c r="D41" s="2">
        <f>'REVISION FOLIOS DE VIDA'!D41</f>
        <v>0</v>
      </c>
      <c r="E41" s="15"/>
      <c r="F41" s="15"/>
      <c r="G41" s="15"/>
      <c r="H41" s="15"/>
      <c r="I41" s="15"/>
      <c r="J41" s="32">
        <f t="shared" si="0"/>
        <v>0</v>
      </c>
      <c r="K41" s="33">
        <f t="shared" si="1"/>
        <v>0</v>
      </c>
      <c r="L41" s="15"/>
      <c r="M41" s="15"/>
      <c r="N41" s="15"/>
      <c r="O41" s="15"/>
      <c r="P41" s="15"/>
      <c r="Q41" s="32">
        <f t="shared" si="2"/>
        <v>0</v>
      </c>
      <c r="R41" s="33">
        <f t="shared" si="3"/>
        <v>0</v>
      </c>
    </row>
    <row r="42" spans="3:18">
      <c r="C42" s="2">
        <v>35</v>
      </c>
      <c r="D42" s="2">
        <f>'REVISION FOLIOS DE VIDA'!D42</f>
        <v>0</v>
      </c>
      <c r="E42" s="15"/>
      <c r="F42" s="15"/>
      <c r="G42" s="15"/>
      <c r="H42" s="15"/>
      <c r="I42" s="15"/>
      <c r="J42" s="32">
        <f t="shared" si="0"/>
        <v>0</v>
      </c>
      <c r="K42" s="33">
        <f t="shared" si="1"/>
        <v>0</v>
      </c>
      <c r="L42" s="15"/>
      <c r="M42" s="15"/>
      <c r="N42" s="15"/>
      <c r="O42" s="15"/>
      <c r="P42" s="15"/>
      <c r="Q42" s="32">
        <f t="shared" si="2"/>
        <v>0</v>
      </c>
      <c r="R42" s="33">
        <f t="shared" si="3"/>
        <v>0</v>
      </c>
    </row>
    <row r="43" spans="3:18">
      <c r="C43" s="2">
        <v>36</v>
      </c>
      <c r="D43" s="2">
        <f>'REVISION FOLIOS DE VIDA'!D43</f>
        <v>0</v>
      </c>
      <c r="E43" s="15"/>
      <c r="F43" s="15"/>
      <c r="G43" s="15"/>
      <c r="H43" s="15"/>
      <c r="I43" s="15"/>
      <c r="J43" s="32">
        <f t="shared" si="0"/>
        <v>0</v>
      </c>
      <c r="K43" s="33">
        <f t="shared" si="1"/>
        <v>0</v>
      </c>
      <c r="L43" s="15"/>
      <c r="M43" s="15"/>
      <c r="N43" s="15"/>
      <c r="O43" s="15"/>
      <c r="P43" s="15"/>
      <c r="Q43" s="32">
        <f t="shared" si="2"/>
        <v>0</v>
      </c>
      <c r="R43" s="33">
        <f t="shared" si="3"/>
        <v>0</v>
      </c>
    </row>
    <row r="44" spans="3:18">
      <c r="C44" s="2">
        <v>37</v>
      </c>
      <c r="D44" s="2">
        <f>'REVISION FOLIOS DE VIDA'!D44</f>
        <v>0</v>
      </c>
      <c r="E44" s="15"/>
      <c r="F44" s="15"/>
      <c r="G44" s="15"/>
      <c r="H44" s="15"/>
      <c r="I44" s="15"/>
      <c r="J44" s="32">
        <f t="shared" si="0"/>
        <v>0</v>
      </c>
      <c r="K44" s="33">
        <f t="shared" si="1"/>
        <v>0</v>
      </c>
      <c r="L44" s="15"/>
      <c r="M44" s="15"/>
      <c r="N44" s="15"/>
      <c r="O44" s="15"/>
      <c r="P44" s="15"/>
      <c r="Q44" s="32">
        <f t="shared" si="2"/>
        <v>0</v>
      </c>
      <c r="R44" s="33">
        <f t="shared" si="3"/>
        <v>0</v>
      </c>
    </row>
    <row r="45" spans="3:18">
      <c r="C45" s="2">
        <v>38</v>
      </c>
      <c r="D45" s="2">
        <f>'REVISION FOLIOS DE VIDA'!D45</f>
        <v>0</v>
      </c>
      <c r="E45" s="15"/>
      <c r="F45" s="15"/>
      <c r="G45" s="15"/>
      <c r="H45" s="15"/>
      <c r="I45" s="15"/>
      <c r="J45" s="32">
        <f t="shared" si="0"/>
        <v>0</v>
      </c>
      <c r="K45" s="33">
        <f t="shared" si="1"/>
        <v>0</v>
      </c>
      <c r="L45" s="15"/>
      <c r="M45" s="15"/>
      <c r="N45" s="15"/>
      <c r="O45" s="15"/>
      <c r="P45" s="15"/>
      <c r="Q45" s="32">
        <f t="shared" si="2"/>
        <v>0</v>
      </c>
      <c r="R45" s="33">
        <f t="shared" si="3"/>
        <v>0</v>
      </c>
    </row>
    <row r="46" spans="3:18">
      <c r="C46" s="2">
        <v>39</v>
      </c>
      <c r="D46" s="2">
        <f>'REVISION FOLIOS DE VIDA'!D46</f>
        <v>0</v>
      </c>
      <c r="E46" s="15"/>
      <c r="F46" s="15"/>
      <c r="G46" s="15"/>
      <c r="H46" s="15"/>
      <c r="I46" s="15"/>
      <c r="J46" s="32">
        <f t="shared" si="0"/>
        <v>0</v>
      </c>
      <c r="K46" s="33">
        <f t="shared" si="1"/>
        <v>0</v>
      </c>
      <c r="L46" s="15"/>
      <c r="M46" s="15"/>
      <c r="N46" s="15"/>
      <c r="O46" s="15"/>
      <c r="P46" s="15"/>
      <c r="Q46" s="32">
        <f t="shared" si="2"/>
        <v>0</v>
      </c>
      <c r="R46" s="33">
        <f t="shared" si="3"/>
        <v>0</v>
      </c>
    </row>
    <row r="47" spans="3:18">
      <c r="C47" s="2">
        <v>40</v>
      </c>
      <c r="D47" s="2">
        <f>'REVISION FOLIOS DE VIDA'!D47</f>
        <v>0</v>
      </c>
      <c r="E47" s="15"/>
      <c r="F47" s="15"/>
      <c r="G47" s="15"/>
      <c r="H47" s="15"/>
      <c r="I47" s="15"/>
      <c r="J47" s="32">
        <f t="shared" si="0"/>
        <v>0</v>
      </c>
      <c r="K47" s="33">
        <f t="shared" si="1"/>
        <v>0</v>
      </c>
      <c r="L47" s="15"/>
      <c r="M47" s="15"/>
      <c r="N47" s="15"/>
      <c r="O47" s="15"/>
      <c r="P47" s="15"/>
      <c r="Q47" s="32">
        <f t="shared" si="2"/>
        <v>0</v>
      </c>
      <c r="R47" s="33">
        <f t="shared" si="3"/>
        <v>0</v>
      </c>
    </row>
    <row r="48" spans="3:18">
      <c r="C48" s="2">
        <v>41</v>
      </c>
      <c r="D48" s="2">
        <f>'REVISION FOLIOS DE VIDA'!D48</f>
        <v>0</v>
      </c>
      <c r="E48" s="15"/>
      <c r="F48" s="15"/>
      <c r="G48" s="15"/>
      <c r="H48" s="15"/>
      <c r="I48" s="15"/>
      <c r="J48" s="32">
        <f t="shared" si="0"/>
        <v>0</v>
      </c>
      <c r="K48" s="33">
        <f t="shared" si="1"/>
        <v>0</v>
      </c>
      <c r="L48" s="15"/>
      <c r="M48" s="15"/>
      <c r="N48" s="15"/>
      <c r="O48" s="15"/>
      <c r="P48" s="15"/>
      <c r="Q48" s="32">
        <f t="shared" si="2"/>
        <v>0</v>
      </c>
      <c r="R48" s="33">
        <f t="shared" si="3"/>
        <v>0</v>
      </c>
    </row>
    <row r="49" spans="3:18">
      <c r="C49" s="2">
        <v>42</v>
      </c>
      <c r="D49" s="2">
        <f>'REVISION FOLIOS DE VIDA'!D49</f>
        <v>0</v>
      </c>
      <c r="E49" s="15"/>
      <c r="F49" s="15"/>
      <c r="G49" s="15"/>
      <c r="H49" s="15"/>
      <c r="I49" s="15"/>
      <c r="J49" s="32">
        <f t="shared" si="0"/>
        <v>0</v>
      </c>
      <c r="K49" s="33">
        <f t="shared" si="1"/>
        <v>0</v>
      </c>
      <c r="L49" s="15"/>
      <c r="M49" s="15"/>
      <c r="N49" s="15"/>
      <c r="O49" s="15"/>
      <c r="P49" s="15"/>
      <c r="Q49" s="32">
        <f t="shared" si="2"/>
        <v>0</v>
      </c>
      <c r="R49" s="33">
        <f t="shared" si="3"/>
        <v>0</v>
      </c>
    </row>
    <row r="50" spans="3:18">
      <c r="C50" s="2">
        <v>43</v>
      </c>
      <c r="D50" s="2">
        <f>'REVISION FOLIOS DE VIDA'!D50</f>
        <v>0</v>
      </c>
      <c r="E50" s="15"/>
      <c r="F50" s="15"/>
      <c r="G50" s="15"/>
      <c r="H50" s="15"/>
      <c r="I50" s="15"/>
      <c r="J50" s="32">
        <f t="shared" si="0"/>
        <v>0</v>
      </c>
      <c r="K50" s="33">
        <f t="shared" si="1"/>
        <v>0</v>
      </c>
      <c r="L50" s="15"/>
      <c r="M50" s="15"/>
      <c r="N50" s="15"/>
      <c r="O50" s="15"/>
      <c r="P50" s="15"/>
      <c r="Q50" s="32">
        <f t="shared" si="2"/>
        <v>0</v>
      </c>
      <c r="R50" s="33">
        <f t="shared" si="3"/>
        <v>0</v>
      </c>
    </row>
    <row r="51" spans="3:18">
      <c r="C51" s="2">
        <v>44</v>
      </c>
      <c r="D51" s="2">
        <f>'REVISION FOLIOS DE VIDA'!D51</f>
        <v>0</v>
      </c>
      <c r="E51" s="15"/>
      <c r="F51" s="15"/>
      <c r="G51" s="15"/>
      <c r="H51" s="15"/>
      <c r="I51" s="15"/>
      <c r="J51" s="32">
        <f t="shared" si="0"/>
        <v>0</v>
      </c>
      <c r="K51" s="33">
        <f t="shared" si="1"/>
        <v>0</v>
      </c>
      <c r="L51" s="15"/>
      <c r="M51" s="15"/>
      <c r="N51" s="15"/>
      <c r="O51" s="15"/>
      <c r="P51" s="15"/>
      <c r="Q51" s="32">
        <f t="shared" si="2"/>
        <v>0</v>
      </c>
      <c r="R51" s="33">
        <f t="shared" si="3"/>
        <v>0</v>
      </c>
    </row>
    <row r="52" spans="3:18">
      <c r="C52" s="2">
        <v>45</v>
      </c>
      <c r="D52" s="2">
        <f>'REVISION FOLIOS DE VIDA'!D52</f>
        <v>0</v>
      </c>
      <c r="E52" s="15"/>
      <c r="F52" s="15"/>
      <c r="G52" s="15"/>
      <c r="H52" s="15"/>
      <c r="I52" s="15"/>
      <c r="J52" s="32">
        <f t="shared" si="0"/>
        <v>0</v>
      </c>
      <c r="K52" s="33">
        <f t="shared" si="1"/>
        <v>0</v>
      </c>
      <c r="L52" s="15"/>
      <c r="M52" s="15"/>
      <c r="N52" s="15"/>
      <c r="O52" s="15"/>
      <c r="P52" s="15"/>
      <c r="Q52" s="32">
        <f t="shared" si="2"/>
        <v>0</v>
      </c>
      <c r="R52" s="33">
        <f t="shared" si="3"/>
        <v>0</v>
      </c>
    </row>
    <row r="53" spans="3:18">
      <c r="C53" s="2">
        <v>46</v>
      </c>
      <c r="D53" s="2">
        <f>'REVISION FOLIOS DE VIDA'!D53</f>
        <v>0</v>
      </c>
      <c r="E53" s="15"/>
      <c r="F53" s="15"/>
      <c r="G53" s="15"/>
      <c r="H53" s="15"/>
      <c r="I53" s="15"/>
      <c r="J53" s="32">
        <f t="shared" si="0"/>
        <v>0</v>
      </c>
      <c r="K53" s="33">
        <f t="shared" si="1"/>
        <v>0</v>
      </c>
      <c r="L53" s="15"/>
      <c r="M53" s="15"/>
      <c r="N53" s="15"/>
      <c r="O53" s="15"/>
      <c r="P53" s="15"/>
      <c r="Q53" s="32">
        <f t="shared" si="2"/>
        <v>0</v>
      </c>
      <c r="R53" s="33">
        <f t="shared" si="3"/>
        <v>0</v>
      </c>
    </row>
    <row r="54" spans="3:18">
      <c r="C54" s="2">
        <v>47</v>
      </c>
      <c r="D54" s="2">
        <f>'REVISION FOLIOS DE VIDA'!D54</f>
        <v>0</v>
      </c>
      <c r="E54" s="15"/>
      <c r="F54" s="15"/>
      <c r="G54" s="15"/>
      <c r="H54" s="15"/>
      <c r="I54" s="15"/>
      <c r="J54" s="32">
        <f t="shared" si="0"/>
        <v>0</v>
      </c>
      <c r="K54" s="33">
        <f t="shared" si="1"/>
        <v>0</v>
      </c>
      <c r="L54" s="15"/>
      <c r="M54" s="15"/>
      <c r="N54" s="15"/>
      <c r="O54" s="15"/>
      <c r="P54" s="15"/>
      <c r="Q54" s="32">
        <f t="shared" si="2"/>
        <v>0</v>
      </c>
      <c r="R54" s="33">
        <f t="shared" si="3"/>
        <v>0</v>
      </c>
    </row>
    <row r="55" spans="3:18">
      <c r="C55" s="2">
        <v>48</v>
      </c>
      <c r="D55" s="2">
        <f>'REVISION FOLIOS DE VIDA'!D55</f>
        <v>0</v>
      </c>
      <c r="E55" s="15"/>
      <c r="F55" s="15"/>
      <c r="G55" s="15"/>
      <c r="H55" s="15"/>
      <c r="I55" s="15"/>
      <c r="J55" s="32">
        <f t="shared" si="0"/>
        <v>0</v>
      </c>
      <c r="K55" s="33">
        <f t="shared" si="1"/>
        <v>0</v>
      </c>
      <c r="L55" s="15"/>
      <c r="M55" s="15"/>
      <c r="N55" s="15"/>
      <c r="O55" s="15"/>
      <c r="P55" s="15"/>
      <c r="Q55" s="32">
        <f t="shared" si="2"/>
        <v>0</v>
      </c>
      <c r="R55" s="33">
        <f t="shared" si="3"/>
        <v>0</v>
      </c>
    </row>
    <row r="56" spans="3:18">
      <c r="C56" s="2">
        <v>49</v>
      </c>
      <c r="D56" s="2">
        <f>'REVISION FOLIOS DE VIDA'!D56</f>
        <v>0</v>
      </c>
      <c r="E56" s="15"/>
      <c r="F56" s="15"/>
      <c r="G56" s="15"/>
      <c r="H56" s="15"/>
      <c r="I56" s="15"/>
      <c r="J56" s="32">
        <f t="shared" si="0"/>
        <v>0</v>
      </c>
      <c r="K56" s="33">
        <f t="shared" si="1"/>
        <v>0</v>
      </c>
      <c r="L56" s="15"/>
      <c r="M56" s="15"/>
      <c r="N56" s="15"/>
      <c r="O56" s="15"/>
      <c r="P56" s="15"/>
      <c r="Q56" s="32">
        <f t="shared" si="2"/>
        <v>0</v>
      </c>
      <c r="R56" s="33">
        <f t="shared" si="3"/>
        <v>0</v>
      </c>
    </row>
    <row r="57" spans="3:18">
      <c r="C57" s="2">
        <v>50</v>
      </c>
      <c r="D57" s="2">
        <f>'REVISION FOLIOS DE VIDA'!D57</f>
        <v>0</v>
      </c>
      <c r="E57" s="15"/>
      <c r="F57" s="15"/>
      <c r="G57" s="15"/>
      <c r="H57" s="15"/>
      <c r="I57" s="15"/>
      <c r="J57" s="32">
        <f t="shared" si="0"/>
        <v>0</v>
      </c>
      <c r="K57" s="33">
        <f t="shared" si="1"/>
        <v>0</v>
      </c>
      <c r="L57" s="15"/>
      <c r="M57" s="15"/>
      <c r="N57" s="15"/>
      <c r="O57" s="15"/>
      <c r="P57" s="15"/>
      <c r="Q57" s="32">
        <f t="shared" si="2"/>
        <v>0</v>
      </c>
      <c r="R57" s="33">
        <f t="shared" si="3"/>
        <v>0</v>
      </c>
    </row>
    <row r="58" spans="3:18">
      <c r="C58" s="2">
        <v>51</v>
      </c>
      <c r="D58" s="2">
        <f>'REVISION FOLIOS DE VIDA'!D58</f>
        <v>0</v>
      </c>
      <c r="E58" s="15"/>
      <c r="F58" s="15"/>
      <c r="G58" s="15"/>
      <c r="H58" s="15"/>
      <c r="I58" s="15"/>
      <c r="J58" s="32">
        <f t="shared" si="0"/>
        <v>0</v>
      </c>
      <c r="K58" s="33">
        <f t="shared" si="1"/>
        <v>0</v>
      </c>
      <c r="L58" s="15"/>
      <c r="M58" s="15"/>
      <c r="N58" s="15"/>
      <c r="O58" s="15"/>
      <c r="P58" s="15"/>
      <c r="Q58" s="32">
        <f t="shared" si="2"/>
        <v>0</v>
      </c>
      <c r="R58" s="33">
        <f t="shared" si="3"/>
        <v>0</v>
      </c>
    </row>
    <row r="59" spans="3:18">
      <c r="C59" s="2">
        <v>52</v>
      </c>
      <c r="D59" s="2">
        <f>'REVISION FOLIOS DE VIDA'!D59</f>
        <v>0</v>
      </c>
      <c r="E59" s="15"/>
      <c r="F59" s="15"/>
      <c r="G59" s="15"/>
      <c r="H59" s="15"/>
      <c r="I59" s="15"/>
      <c r="J59" s="32">
        <f t="shared" si="0"/>
        <v>0</v>
      </c>
      <c r="K59" s="33">
        <f t="shared" si="1"/>
        <v>0</v>
      </c>
      <c r="L59" s="15"/>
      <c r="M59" s="15"/>
      <c r="N59" s="15"/>
      <c r="O59" s="15"/>
      <c r="P59" s="15"/>
      <c r="Q59" s="32">
        <f t="shared" si="2"/>
        <v>0</v>
      </c>
      <c r="R59" s="33">
        <f t="shared" si="3"/>
        <v>0</v>
      </c>
    </row>
  </sheetData>
  <mergeCells count="5">
    <mergeCell ref="L6:R6"/>
    <mergeCell ref="E6:K6"/>
    <mergeCell ref="C2:R2"/>
    <mergeCell ref="C3:R3"/>
    <mergeCell ref="C4:R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P67"/>
  <sheetViews>
    <sheetView zoomScaleNormal="100" workbookViewId="0">
      <selection activeCell="S6" sqref="S6"/>
    </sheetView>
  </sheetViews>
  <sheetFormatPr defaultColWidth="11.42578125" defaultRowHeight="15"/>
  <cols>
    <col min="4" max="4" width="45.140625" customWidth="1"/>
    <col min="5" max="14" width="12" customWidth="1"/>
    <col min="15" max="15" width="22.42578125" customWidth="1"/>
  </cols>
  <sheetData>
    <row r="2" spans="3:16">
      <c r="C2" s="50" t="s">
        <v>0</v>
      </c>
      <c r="D2" s="50"/>
      <c r="E2" s="50"/>
      <c r="F2" s="50"/>
      <c r="G2" s="50"/>
      <c r="H2" s="50"/>
      <c r="I2" s="50"/>
      <c r="J2" s="50"/>
      <c r="K2" s="50"/>
      <c r="L2" s="50"/>
      <c r="M2" s="50"/>
      <c r="N2" s="50"/>
      <c r="O2" s="50"/>
    </row>
    <row r="3" spans="3:16">
      <c r="C3" s="50" t="s">
        <v>1</v>
      </c>
      <c r="D3" s="50"/>
      <c r="E3" s="50"/>
      <c r="F3" s="50"/>
      <c r="G3" s="50"/>
      <c r="H3" s="50"/>
      <c r="I3" s="50"/>
      <c r="J3" s="50"/>
      <c r="K3" s="50"/>
      <c r="L3" s="50"/>
      <c r="M3" s="50"/>
      <c r="N3" s="50"/>
      <c r="O3" s="50"/>
    </row>
    <row r="4" spans="3:16">
      <c r="C4" s="50" t="s">
        <v>2</v>
      </c>
      <c r="D4" s="50"/>
      <c r="E4" s="50"/>
      <c r="F4" s="50"/>
      <c r="G4" s="50"/>
      <c r="H4" s="50"/>
      <c r="I4" s="50"/>
      <c r="J4" s="50"/>
      <c r="K4" s="50"/>
      <c r="L4" s="50"/>
      <c r="M4" s="50"/>
      <c r="N4" s="50"/>
      <c r="O4" s="50"/>
    </row>
    <row r="6" spans="3:16" ht="38.25" customHeight="1">
      <c r="E6" s="64" t="s">
        <v>33</v>
      </c>
      <c r="F6" s="65"/>
      <c r="G6" s="66" t="s">
        <v>34</v>
      </c>
      <c r="H6" s="67"/>
      <c r="I6" s="68" t="s">
        <v>35</v>
      </c>
      <c r="J6" s="69"/>
      <c r="K6" s="70" t="s">
        <v>36</v>
      </c>
      <c r="L6" s="70"/>
      <c r="M6" s="63" t="s">
        <v>37</v>
      </c>
      <c r="N6" s="63"/>
      <c r="O6" s="63"/>
    </row>
    <row r="7" spans="3:16">
      <c r="C7" s="5" t="s">
        <v>12</v>
      </c>
      <c r="D7" s="5" t="s">
        <v>15</v>
      </c>
      <c r="E7" s="8" t="s">
        <v>38</v>
      </c>
      <c r="F7" s="8" t="s">
        <v>39</v>
      </c>
      <c r="G7" s="9" t="s">
        <v>37</v>
      </c>
      <c r="H7" s="9" t="s">
        <v>39</v>
      </c>
      <c r="I7" s="10" t="s">
        <v>37</v>
      </c>
      <c r="J7" s="10" t="s">
        <v>39</v>
      </c>
      <c r="K7" s="13" t="s">
        <v>37</v>
      </c>
      <c r="L7" s="11" t="s">
        <v>39</v>
      </c>
      <c r="M7" s="3" t="s">
        <v>39</v>
      </c>
      <c r="N7" s="3" t="s">
        <v>40</v>
      </c>
      <c r="O7" s="19" t="s">
        <v>25</v>
      </c>
    </row>
    <row r="8" spans="3:16">
      <c r="C8" s="2">
        <v>1</v>
      </c>
      <c r="D8" s="2">
        <f>'REVISION FOLIOS DE VIDA'!D8</f>
        <v>0</v>
      </c>
      <c r="E8" s="4">
        <f>'REVISION FOLIOS DE VIDA'!G8</f>
        <v>0</v>
      </c>
      <c r="F8" s="4">
        <f t="shared" ref="F8" si="0">E8*2</f>
        <v>0</v>
      </c>
      <c r="G8" s="12">
        <f>'REVISION FOLIOS DE VIDA'!J8</f>
        <v>0</v>
      </c>
      <c r="H8" s="12">
        <f t="shared" ref="H8" si="1">G8*1</f>
        <v>0</v>
      </c>
      <c r="I8" s="6">
        <f>'REVISION FOLIOS DE VIDA'!M8</f>
        <v>0</v>
      </c>
      <c r="J8" s="6">
        <f>I8*-2</f>
        <v>0</v>
      </c>
      <c r="K8" s="7">
        <f>'REVISION FOLIOS DE VIDA'!P8</f>
        <v>0</v>
      </c>
      <c r="L8" s="7">
        <f>K8*-1</f>
        <v>0</v>
      </c>
      <c r="M8" s="2">
        <f t="shared" ref="M8" si="2">SUM(F8+H8+J8+L8)</f>
        <v>0</v>
      </c>
      <c r="N8" s="24" t="str">
        <f>IF((M8&gt;0)*AND(M8&lt;=23),"6,5",IF((M8&gt;=23)*AND(M8&lt;=29),"7",IF((M8&gt;=30)*AND(M8&lt;=35),"7,5",IF((M8&gt;=36)*AND(M8&lt;42),"8",IF((M8&gt;=42)*AND(M8&lt;47),"8,5",IF((M8&gt;=48)*AND(M8&lt;54),"9",IF((M8&gt;=54)*AND(M8&lt;60),"9,5",IF((M8&gt;=60),"10"," "))))))))</f>
        <v xml:space="preserve"> </v>
      </c>
      <c r="O8" s="25" t="e">
        <f>N8*0.3</f>
        <v>#VALUE!</v>
      </c>
      <c r="P8" s="23"/>
    </row>
    <row r="9" spans="3:16">
      <c r="C9" s="2">
        <v>2</v>
      </c>
      <c r="D9" s="2">
        <f>'REVISION FOLIOS DE VIDA'!D9</f>
        <v>0</v>
      </c>
      <c r="E9" s="4">
        <f>'REVISION FOLIOS DE VIDA'!G9</f>
        <v>0</v>
      </c>
      <c r="F9" s="4">
        <f t="shared" ref="F9:F59" si="3">E9*2</f>
        <v>0</v>
      </c>
      <c r="G9" s="12">
        <f>'REVISION FOLIOS DE VIDA'!J9</f>
        <v>0</v>
      </c>
      <c r="H9" s="12">
        <f t="shared" ref="H9:H59" si="4">G9*1</f>
        <v>0</v>
      </c>
      <c r="I9" s="6">
        <f>'REVISION FOLIOS DE VIDA'!M9</f>
        <v>0</v>
      </c>
      <c r="J9" s="6">
        <f t="shared" ref="J9:J59" si="5">I9*-2</f>
        <v>0</v>
      </c>
      <c r="K9" s="7">
        <f>'REVISION FOLIOS DE VIDA'!P9</f>
        <v>0</v>
      </c>
      <c r="L9" s="7">
        <f t="shared" ref="L9:L59" si="6">K9*-1</f>
        <v>0</v>
      </c>
      <c r="M9" s="2">
        <f t="shared" ref="M9:M59" si="7">SUM(F9+H9+J9+L9)</f>
        <v>0</v>
      </c>
      <c r="N9" s="24" t="str">
        <f t="shared" ref="N9:N59" si="8">IF((M9&gt;0)*AND(M9&lt;=23),"6,5",IF((M9&gt;=23)*AND(M9&lt;=29),"7",IF((M9&gt;=30)*AND(M9&lt;=35),"7,5",IF((M9&gt;=36)*AND(M9&lt;42),"8",IF((M9&gt;=42)*AND(M9&lt;47),"8,5",IF((M9&gt;=48)*AND(M9&lt;54),"9",IF((M9&gt;=54)*AND(M9&lt;60),"9,5",IF((M9&gt;=60),"10"," "))))))))</f>
        <v xml:space="preserve"> </v>
      </c>
      <c r="O9" s="25" t="e">
        <f t="shared" ref="O9:O59" si="9">N9*0.3</f>
        <v>#VALUE!</v>
      </c>
    </row>
    <row r="10" spans="3:16">
      <c r="C10" s="2">
        <v>3</v>
      </c>
      <c r="D10" s="2">
        <f>'REVISION FOLIOS DE VIDA'!D10</f>
        <v>0</v>
      </c>
      <c r="E10" s="4">
        <f>'REVISION FOLIOS DE VIDA'!G10</f>
        <v>0</v>
      </c>
      <c r="F10" s="4">
        <f t="shared" si="3"/>
        <v>0</v>
      </c>
      <c r="G10" s="12">
        <f>'REVISION FOLIOS DE VIDA'!J10</f>
        <v>0</v>
      </c>
      <c r="H10" s="12">
        <f t="shared" si="4"/>
        <v>0</v>
      </c>
      <c r="I10" s="6">
        <f>'REVISION FOLIOS DE VIDA'!M10</f>
        <v>0</v>
      </c>
      <c r="J10" s="6">
        <f t="shared" si="5"/>
        <v>0</v>
      </c>
      <c r="K10" s="7">
        <f>'REVISION FOLIOS DE VIDA'!P10</f>
        <v>0</v>
      </c>
      <c r="L10" s="7">
        <f t="shared" si="6"/>
        <v>0</v>
      </c>
      <c r="M10" s="2">
        <f t="shared" si="7"/>
        <v>0</v>
      </c>
      <c r="N10" s="24" t="str">
        <f t="shared" si="8"/>
        <v xml:space="preserve"> </v>
      </c>
      <c r="O10" s="25" t="e">
        <f t="shared" si="9"/>
        <v>#VALUE!</v>
      </c>
    </row>
    <row r="11" spans="3:16">
      <c r="C11" s="2">
        <v>4</v>
      </c>
      <c r="D11" s="2">
        <f>'REVISION FOLIOS DE VIDA'!D11</f>
        <v>0</v>
      </c>
      <c r="E11" s="4">
        <f>'REVISION FOLIOS DE VIDA'!G11</f>
        <v>0</v>
      </c>
      <c r="F11" s="4">
        <f t="shared" si="3"/>
        <v>0</v>
      </c>
      <c r="G11" s="12">
        <f>'REVISION FOLIOS DE VIDA'!J11</f>
        <v>0</v>
      </c>
      <c r="H11" s="12">
        <f t="shared" si="4"/>
        <v>0</v>
      </c>
      <c r="I11" s="6">
        <f>'REVISION FOLIOS DE VIDA'!M11</f>
        <v>0</v>
      </c>
      <c r="J11" s="6">
        <f t="shared" si="5"/>
        <v>0</v>
      </c>
      <c r="K11" s="7">
        <f>'REVISION FOLIOS DE VIDA'!P11</f>
        <v>0</v>
      </c>
      <c r="L11" s="7">
        <f t="shared" si="6"/>
        <v>0</v>
      </c>
      <c r="M11" s="2">
        <f t="shared" si="7"/>
        <v>0</v>
      </c>
      <c r="N11" s="24" t="str">
        <f t="shared" si="8"/>
        <v xml:space="preserve"> </v>
      </c>
      <c r="O11" s="25" t="e">
        <f t="shared" si="9"/>
        <v>#VALUE!</v>
      </c>
    </row>
    <row r="12" spans="3:16">
      <c r="C12" s="2">
        <v>5</v>
      </c>
      <c r="D12" s="2">
        <f>'REVISION FOLIOS DE VIDA'!D12</f>
        <v>0</v>
      </c>
      <c r="E12" s="4">
        <f>'REVISION FOLIOS DE VIDA'!G12</f>
        <v>0</v>
      </c>
      <c r="F12" s="4">
        <f t="shared" si="3"/>
        <v>0</v>
      </c>
      <c r="G12" s="12">
        <f>'REVISION FOLIOS DE VIDA'!J12</f>
        <v>0</v>
      </c>
      <c r="H12" s="12">
        <f t="shared" si="4"/>
        <v>0</v>
      </c>
      <c r="I12" s="6">
        <f>'REVISION FOLIOS DE VIDA'!M12</f>
        <v>0</v>
      </c>
      <c r="J12" s="6">
        <f t="shared" si="5"/>
        <v>0</v>
      </c>
      <c r="K12" s="7">
        <f>'REVISION FOLIOS DE VIDA'!P12</f>
        <v>0</v>
      </c>
      <c r="L12" s="7">
        <f t="shared" si="6"/>
        <v>0</v>
      </c>
      <c r="M12" s="2">
        <f t="shared" si="7"/>
        <v>0</v>
      </c>
      <c r="N12" s="24" t="str">
        <f t="shared" si="8"/>
        <v xml:space="preserve"> </v>
      </c>
      <c r="O12" s="25" t="e">
        <f t="shared" si="9"/>
        <v>#VALUE!</v>
      </c>
    </row>
    <row r="13" spans="3:16">
      <c r="C13" s="2">
        <v>6</v>
      </c>
      <c r="D13" s="2">
        <f>'REVISION FOLIOS DE VIDA'!D13</f>
        <v>0</v>
      </c>
      <c r="E13" s="4">
        <f>'REVISION FOLIOS DE VIDA'!G13</f>
        <v>0</v>
      </c>
      <c r="F13" s="4">
        <f t="shared" si="3"/>
        <v>0</v>
      </c>
      <c r="G13" s="12">
        <f>'REVISION FOLIOS DE VIDA'!J13</f>
        <v>0</v>
      </c>
      <c r="H13" s="12">
        <f t="shared" si="4"/>
        <v>0</v>
      </c>
      <c r="I13" s="6">
        <f>'REVISION FOLIOS DE VIDA'!M13</f>
        <v>0</v>
      </c>
      <c r="J13" s="6">
        <f t="shared" si="5"/>
        <v>0</v>
      </c>
      <c r="K13" s="7">
        <f>'REVISION FOLIOS DE VIDA'!P13</f>
        <v>0</v>
      </c>
      <c r="L13" s="7">
        <f t="shared" si="6"/>
        <v>0</v>
      </c>
      <c r="M13" s="2">
        <f t="shared" si="7"/>
        <v>0</v>
      </c>
      <c r="N13" s="24" t="str">
        <f t="shared" si="8"/>
        <v xml:space="preserve"> </v>
      </c>
      <c r="O13" s="25" t="e">
        <f t="shared" si="9"/>
        <v>#VALUE!</v>
      </c>
    </row>
    <row r="14" spans="3:16">
      <c r="C14" s="2">
        <v>7</v>
      </c>
      <c r="D14" s="2">
        <f>'REVISION FOLIOS DE VIDA'!D14</f>
        <v>0</v>
      </c>
      <c r="E14" s="4">
        <f>'REVISION FOLIOS DE VIDA'!G14</f>
        <v>0</v>
      </c>
      <c r="F14" s="4">
        <f t="shared" si="3"/>
        <v>0</v>
      </c>
      <c r="G14" s="12">
        <f>'REVISION FOLIOS DE VIDA'!J14</f>
        <v>0</v>
      </c>
      <c r="H14" s="12">
        <f t="shared" si="4"/>
        <v>0</v>
      </c>
      <c r="I14" s="6">
        <f>'REVISION FOLIOS DE VIDA'!M14</f>
        <v>0</v>
      </c>
      <c r="J14" s="6">
        <f t="shared" si="5"/>
        <v>0</v>
      </c>
      <c r="K14" s="7">
        <f>'REVISION FOLIOS DE VIDA'!P14</f>
        <v>0</v>
      </c>
      <c r="L14" s="7">
        <f t="shared" si="6"/>
        <v>0</v>
      </c>
      <c r="M14" s="2">
        <f t="shared" si="7"/>
        <v>0</v>
      </c>
      <c r="N14" s="24" t="str">
        <f t="shared" si="8"/>
        <v xml:space="preserve"> </v>
      </c>
      <c r="O14" s="25" t="e">
        <f t="shared" si="9"/>
        <v>#VALUE!</v>
      </c>
    </row>
    <row r="15" spans="3:16">
      <c r="C15" s="2">
        <v>8</v>
      </c>
      <c r="D15" s="2">
        <f>'REVISION FOLIOS DE VIDA'!D15</f>
        <v>0</v>
      </c>
      <c r="E15" s="4">
        <f>'REVISION FOLIOS DE VIDA'!G15</f>
        <v>0</v>
      </c>
      <c r="F15" s="4">
        <f t="shared" si="3"/>
        <v>0</v>
      </c>
      <c r="G15" s="12">
        <f>'REVISION FOLIOS DE VIDA'!J15</f>
        <v>0</v>
      </c>
      <c r="H15" s="12">
        <f t="shared" si="4"/>
        <v>0</v>
      </c>
      <c r="I15" s="6">
        <f>'REVISION FOLIOS DE VIDA'!M15</f>
        <v>0</v>
      </c>
      <c r="J15" s="6">
        <f t="shared" si="5"/>
        <v>0</v>
      </c>
      <c r="K15" s="7">
        <f>'REVISION FOLIOS DE VIDA'!P15</f>
        <v>0</v>
      </c>
      <c r="L15" s="7">
        <f t="shared" si="6"/>
        <v>0</v>
      </c>
      <c r="M15" s="2">
        <f t="shared" si="7"/>
        <v>0</v>
      </c>
      <c r="N15" s="24" t="str">
        <f t="shared" si="8"/>
        <v xml:space="preserve"> </v>
      </c>
      <c r="O15" s="25" t="e">
        <f t="shared" si="9"/>
        <v>#VALUE!</v>
      </c>
    </row>
    <row r="16" spans="3:16">
      <c r="C16" s="2">
        <v>9</v>
      </c>
      <c r="D16" s="2">
        <f>'REVISION FOLIOS DE VIDA'!D16</f>
        <v>0</v>
      </c>
      <c r="E16" s="4">
        <f>'REVISION FOLIOS DE VIDA'!G16</f>
        <v>0</v>
      </c>
      <c r="F16" s="4">
        <f t="shared" si="3"/>
        <v>0</v>
      </c>
      <c r="G16" s="12">
        <f>'REVISION FOLIOS DE VIDA'!J16</f>
        <v>0</v>
      </c>
      <c r="H16" s="12">
        <f t="shared" si="4"/>
        <v>0</v>
      </c>
      <c r="I16" s="6">
        <f>'REVISION FOLIOS DE VIDA'!M16</f>
        <v>0</v>
      </c>
      <c r="J16" s="6">
        <f t="shared" si="5"/>
        <v>0</v>
      </c>
      <c r="K16" s="7">
        <f>'REVISION FOLIOS DE VIDA'!P16</f>
        <v>0</v>
      </c>
      <c r="L16" s="7">
        <f t="shared" si="6"/>
        <v>0</v>
      </c>
      <c r="M16" s="2">
        <f t="shared" si="7"/>
        <v>0</v>
      </c>
      <c r="N16" s="24" t="str">
        <f t="shared" si="8"/>
        <v xml:space="preserve"> </v>
      </c>
      <c r="O16" s="25" t="e">
        <f t="shared" si="9"/>
        <v>#VALUE!</v>
      </c>
    </row>
    <row r="17" spans="3:15">
      <c r="C17" s="2">
        <v>10</v>
      </c>
      <c r="D17" s="2">
        <f>'REVISION FOLIOS DE VIDA'!D17</f>
        <v>0</v>
      </c>
      <c r="E17" s="4">
        <f>'REVISION FOLIOS DE VIDA'!G17</f>
        <v>0</v>
      </c>
      <c r="F17" s="4">
        <f t="shared" si="3"/>
        <v>0</v>
      </c>
      <c r="G17" s="12">
        <f>'REVISION FOLIOS DE VIDA'!J17</f>
        <v>0</v>
      </c>
      <c r="H17" s="12">
        <f t="shared" si="4"/>
        <v>0</v>
      </c>
      <c r="I17" s="6">
        <f>'REVISION FOLIOS DE VIDA'!M17</f>
        <v>0</v>
      </c>
      <c r="J17" s="6">
        <f t="shared" si="5"/>
        <v>0</v>
      </c>
      <c r="K17" s="7">
        <f>'REVISION FOLIOS DE VIDA'!P17</f>
        <v>0</v>
      </c>
      <c r="L17" s="7">
        <f t="shared" si="6"/>
        <v>0</v>
      </c>
      <c r="M17" s="2">
        <f t="shared" si="7"/>
        <v>0</v>
      </c>
      <c r="N17" s="24" t="str">
        <f t="shared" si="8"/>
        <v xml:space="preserve"> </v>
      </c>
      <c r="O17" s="25" t="e">
        <f t="shared" si="9"/>
        <v>#VALUE!</v>
      </c>
    </row>
    <row r="18" spans="3:15">
      <c r="C18" s="2">
        <v>11</v>
      </c>
      <c r="D18" s="2">
        <f>'REVISION FOLIOS DE VIDA'!D18</f>
        <v>0</v>
      </c>
      <c r="E18" s="4">
        <f>'REVISION FOLIOS DE VIDA'!G18</f>
        <v>0</v>
      </c>
      <c r="F18" s="4">
        <f t="shared" si="3"/>
        <v>0</v>
      </c>
      <c r="G18" s="12">
        <f>'REVISION FOLIOS DE VIDA'!J18</f>
        <v>0</v>
      </c>
      <c r="H18" s="12">
        <f t="shared" si="4"/>
        <v>0</v>
      </c>
      <c r="I18" s="6">
        <f>'REVISION FOLIOS DE VIDA'!M18</f>
        <v>0</v>
      </c>
      <c r="J18" s="6">
        <f t="shared" si="5"/>
        <v>0</v>
      </c>
      <c r="K18" s="7">
        <f>'REVISION FOLIOS DE VIDA'!P18</f>
        <v>0</v>
      </c>
      <c r="L18" s="7">
        <f t="shared" si="6"/>
        <v>0</v>
      </c>
      <c r="M18" s="2">
        <f t="shared" si="7"/>
        <v>0</v>
      </c>
      <c r="N18" s="24" t="str">
        <f t="shared" si="8"/>
        <v xml:space="preserve"> </v>
      </c>
      <c r="O18" s="25" t="e">
        <f t="shared" si="9"/>
        <v>#VALUE!</v>
      </c>
    </row>
    <row r="19" spans="3:15">
      <c r="C19" s="2">
        <v>12</v>
      </c>
      <c r="D19" s="2">
        <f>'REVISION FOLIOS DE VIDA'!D19</f>
        <v>0</v>
      </c>
      <c r="E19" s="4">
        <f>'REVISION FOLIOS DE VIDA'!G19</f>
        <v>0</v>
      </c>
      <c r="F19" s="4">
        <f t="shared" si="3"/>
        <v>0</v>
      </c>
      <c r="G19" s="12">
        <f>'REVISION FOLIOS DE VIDA'!J19</f>
        <v>0</v>
      </c>
      <c r="H19" s="12">
        <f t="shared" si="4"/>
        <v>0</v>
      </c>
      <c r="I19" s="6">
        <f>'REVISION FOLIOS DE VIDA'!M19</f>
        <v>0</v>
      </c>
      <c r="J19" s="6">
        <f t="shared" si="5"/>
        <v>0</v>
      </c>
      <c r="K19" s="7">
        <f>'REVISION FOLIOS DE VIDA'!P19</f>
        <v>0</v>
      </c>
      <c r="L19" s="7">
        <f t="shared" si="6"/>
        <v>0</v>
      </c>
      <c r="M19" s="2">
        <f t="shared" si="7"/>
        <v>0</v>
      </c>
      <c r="N19" s="24" t="str">
        <f t="shared" si="8"/>
        <v xml:space="preserve"> </v>
      </c>
      <c r="O19" s="25" t="e">
        <f t="shared" si="9"/>
        <v>#VALUE!</v>
      </c>
    </row>
    <row r="20" spans="3:15">
      <c r="C20" s="2">
        <v>13</v>
      </c>
      <c r="D20" s="2">
        <f>'REVISION FOLIOS DE VIDA'!D20</f>
        <v>0</v>
      </c>
      <c r="E20" s="4">
        <f>'REVISION FOLIOS DE VIDA'!G20</f>
        <v>0</v>
      </c>
      <c r="F20" s="4">
        <f t="shared" si="3"/>
        <v>0</v>
      </c>
      <c r="G20" s="12">
        <f>'REVISION FOLIOS DE VIDA'!J20</f>
        <v>0</v>
      </c>
      <c r="H20" s="12">
        <f t="shared" si="4"/>
        <v>0</v>
      </c>
      <c r="I20" s="6">
        <f>'REVISION FOLIOS DE VIDA'!M20</f>
        <v>0</v>
      </c>
      <c r="J20" s="6">
        <f t="shared" si="5"/>
        <v>0</v>
      </c>
      <c r="K20" s="7">
        <f>'REVISION FOLIOS DE VIDA'!P20</f>
        <v>0</v>
      </c>
      <c r="L20" s="7">
        <f t="shared" si="6"/>
        <v>0</v>
      </c>
      <c r="M20" s="2">
        <f t="shared" si="7"/>
        <v>0</v>
      </c>
      <c r="N20" s="24" t="str">
        <f t="shared" si="8"/>
        <v xml:space="preserve"> </v>
      </c>
      <c r="O20" s="25" t="e">
        <f t="shared" si="9"/>
        <v>#VALUE!</v>
      </c>
    </row>
    <row r="21" spans="3:15">
      <c r="C21" s="2">
        <v>14</v>
      </c>
      <c r="D21" s="2">
        <f>'REVISION FOLIOS DE VIDA'!D21</f>
        <v>0</v>
      </c>
      <c r="E21" s="4">
        <f>'REVISION FOLIOS DE VIDA'!G21</f>
        <v>0</v>
      </c>
      <c r="F21" s="4">
        <f t="shared" si="3"/>
        <v>0</v>
      </c>
      <c r="G21" s="12">
        <f>'REVISION FOLIOS DE VIDA'!J21</f>
        <v>0</v>
      </c>
      <c r="H21" s="12">
        <f t="shared" si="4"/>
        <v>0</v>
      </c>
      <c r="I21" s="6">
        <f>'REVISION FOLIOS DE VIDA'!M21</f>
        <v>0</v>
      </c>
      <c r="J21" s="6">
        <f t="shared" si="5"/>
        <v>0</v>
      </c>
      <c r="K21" s="7">
        <f>'REVISION FOLIOS DE VIDA'!P21</f>
        <v>0</v>
      </c>
      <c r="L21" s="7">
        <f t="shared" si="6"/>
        <v>0</v>
      </c>
      <c r="M21" s="2">
        <f t="shared" si="7"/>
        <v>0</v>
      </c>
      <c r="N21" s="24" t="str">
        <f t="shared" si="8"/>
        <v xml:space="preserve"> </v>
      </c>
      <c r="O21" s="25" t="e">
        <f t="shared" si="9"/>
        <v>#VALUE!</v>
      </c>
    </row>
    <row r="22" spans="3:15">
      <c r="C22" s="2">
        <v>15</v>
      </c>
      <c r="D22" s="2">
        <f>'REVISION FOLIOS DE VIDA'!D22</f>
        <v>0</v>
      </c>
      <c r="E22" s="4">
        <f>'REVISION FOLIOS DE VIDA'!G22</f>
        <v>0</v>
      </c>
      <c r="F22" s="4">
        <f t="shared" si="3"/>
        <v>0</v>
      </c>
      <c r="G22" s="12">
        <f>'REVISION FOLIOS DE VIDA'!J22</f>
        <v>0</v>
      </c>
      <c r="H22" s="12">
        <f t="shared" si="4"/>
        <v>0</v>
      </c>
      <c r="I22" s="6">
        <f>'REVISION FOLIOS DE VIDA'!M22</f>
        <v>0</v>
      </c>
      <c r="J22" s="6">
        <f t="shared" si="5"/>
        <v>0</v>
      </c>
      <c r="K22" s="7">
        <f>'REVISION FOLIOS DE VIDA'!P22</f>
        <v>0</v>
      </c>
      <c r="L22" s="7">
        <f t="shared" si="6"/>
        <v>0</v>
      </c>
      <c r="M22" s="2">
        <f t="shared" si="7"/>
        <v>0</v>
      </c>
      <c r="N22" s="24" t="str">
        <f t="shared" si="8"/>
        <v xml:space="preserve"> </v>
      </c>
      <c r="O22" s="25" t="e">
        <f t="shared" si="9"/>
        <v>#VALUE!</v>
      </c>
    </row>
    <row r="23" spans="3:15">
      <c r="C23" s="2">
        <v>16</v>
      </c>
      <c r="D23" s="2">
        <f>'REVISION FOLIOS DE VIDA'!D23</f>
        <v>0</v>
      </c>
      <c r="E23" s="4">
        <f>'REVISION FOLIOS DE VIDA'!G23</f>
        <v>0</v>
      </c>
      <c r="F23" s="4">
        <f t="shared" si="3"/>
        <v>0</v>
      </c>
      <c r="G23" s="12">
        <f>'REVISION FOLIOS DE VIDA'!J23</f>
        <v>0</v>
      </c>
      <c r="H23" s="12">
        <f t="shared" si="4"/>
        <v>0</v>
      </c>
      <c r="I23" s="6">
        <f>'REVISION FOLIOS DE VIDA'!M23</f>
        <v>0</v>
      </c>
      <c r="J23" s="6">
        <f t="shared" si="5"/>
        <v>0</v>
      </c>
      <c r="K23" s="7">
        <f>'REVISION FOLIOS DE VIDA'!P23</f>
        <v>0</v>
      </c>
      <c r="L23" s="7">
        <f t="shared" si="6"/>
        <v>0</v>
      </c>
      <c r="M23" s="2">
        <f t="shared" si="7"/>
        <v>0</v>
      </c>
      <c r="N23" s="24" t="str">
        <f t="shared" si="8"/>
        <v xml:space="preserve"> </v>
      </c>
      <c r="O23" s="25" t="e">
        <f t="shared" si="9"/>
        <v>#VALUE!</v>
      </c>
    </row>
    <row r="24" spans="3:15">
      <c r="C24" s="2">
        <v>17</v>
      </c>
      <c r="D24" s="2">
        <f>'REVISION FOLIOS DE VIDA'!D24</f>
        <v>0</v>
      </c>
      <c r="E24" s="4">
        <f>'REVISION FOLIOS DE VIDA'!G24</f>
        <v>0</v>
      </c>
      <c r="F24" s="4">
        <f t="shared" si="3"/>
        <v>0</v>
      </c>
      <c r="G24" s="12">
        <f>'REVISION FOLIOS DE VIDA'!J24</f>
        <v>0</v>
      </c>
      <c r="H24" s="12">
        <f t="shared" si="4"/>
        <v>0</v>
      </c>
      <c r="I24" s="6">
        <f>'REVISION FOLIOS DE VIDA'!M24</f>
        <v>0</v>
      </c>
      <c r="J24" s="6">
        <f t="shared" si="5"/>
        <v>0</v>
      </c>
      <c r="K24" s="7">
        <f>'REVISION FOLIOS DE VIDA'!P24</f>
        <v>0</v>
      </c>
      <c r="L24" s="7">
        <f t="shared" si="6"/>
        <v>0</v>
      </c>
      <c r="M24" s="2">
        <f t="shared" si="7"/>
        <v>0</v>
      </c>
      <c r="N24" s="24" t="str">
        <f t="shared" si="8"/>
        <v xml:space="preserve"> </v>
      </c>
      <c r="O24" s="25" t="e">
        <f t="shared" si="9"/>
        <v>#VALUE!</v>
      </c>
    </row>
    <row r="25" spans="3:15">
      <c r="C25" s="2">
        <v>18</v>
      </c>
      <c r="D25" s="2">
        <f>'REVISION FOLIOS DE VIDA'!D25</f>
        <v>0</v>
      </c>
      <c r="E25" s="4">
        <f>'REVISION FOLIOS DE VIDA'!G25</f>
        <v>0</v>
      </c>
      <c r="F25" s="4">
        <f t="shared" si="3"/>
        <v>0</v>
      </c>
      <c r="G25" s="12">
        <f>'REVISION FOLIOS DE VIDA'!J25</f>
        <v>0</v>
      </c>
      <c r="H25" s="12">
        <f t="shared" si="4"/>
        <v>0</v>
      </c>
      <c r="I25" s="6">
        <f>'REVISION FOLIOS DE VIDA'!M25</f>
        <v>0</v>
      </c>
      <c r="J25" s="6">
        <f t="shared" si="5"/>
        <v>0</v>
      </c>
      <c r="K25" s="7">
        <f>'REVISION FOLIOS DE VIDA'!P25</f>
        <v>0</v>
      </c>
      <c r="L25" s="7">
        <f t="shared" si="6"/>
        <v>0</v>
      </c>
      <c r="M25" s="2">
        <f t="shared" si="7"/>
        <v>0</v>
      </c>
      <c r="N25" s="24" t="str">
        <f t="shared" si="8"/>
        <v xml:space="preserve"> </v>
      </c>
      <c r="O25" s="25" t="e">
        <f t="shared" si="9"/>
        <v>#VALUE!</v>
      </c>
    </row>
    <row r="26" spans="3:15">
      <c r="C26" s="2">
        <v>19</v>
      </c>
      <c r="D26" s="2">
        <f>'REVISION FOLIOS DE VIDA'!D26</f>
        <v>0</v>
      </c>
      <c r="E26" s="4">
        <f>'REVISION FOLIOS DE VIDA'!G26</f>
        <v>0</v>
      </c>
      <c r="F26" s="4">
        <f t="shared" si="3"/>
        <v>0</v>
      </c>
      <c r="G26" s="12">
        <f>'REVISION FOLIOS DE VIDA'!J26</f>
        <v>0</v>
      </c>
      <c r="H26" s="12">
        <f t="shared" si="4"/>
        <v>0</v>
      </c>
      <c r="I26" s="6">
        <f>'REVISION FOLIOS DE VIDA'!M26</f>
        <v>0</v>
      </c>
      <c r="J26" s="6">
        <f t="shared" si="5"/>
        <v>0</v>
      </c>
      <c r="K26" s="7">
        <f>'REVISION FOLIOS DE VIDA'!P26</f>
        <v>0</v>
      </c>
      <c r="L26" s="7">
        <f t="shared" si="6"/>
        <v>0</v>
      </c>
      <c r="M26" s="2">
        <f t="shared" si="7"/>
        <v>0</v>
      </c>
      <c r="N26" s="24" t="str">
        <f t="shared" si="8"/>
        <v xml:space="preserve"> </v>
      </c>
      <c r="O26" s="25" t="e">
        <f t="shared" si="9"/>
        <v>#VALUE!</v>
      </c>
    </row>
    <row r="27" spans="3:15">
      <c r="C27" s="2">
        <v>20</v>
      </c>
      <c r="D27" s="2">
        <f>'REVISION FOLIOS DE VIDA'!D27</f>
        <v>0</v>
      </c>
      <c r="E27" s="4">
        <f>'REVISION FOLIOS DE VIDA'!G27</f>
        <v>0</v>
      </c>
      <c r="F27" s="4">
        <f t="shared" si="3"/>
        <v>0</v>
      </c>
      <c r="G27" s="12">
        <f>'REVISION FOLIOS DE VIDA'!J27</f>
        <v>0</v>
      </c>
      <c r="H27" s="12">
        <f t="shared" si="4"/>
        <v>0</v>
      </c>
      <c r="I27" s="6">
        <f>'REVISION FOLIOS DE VIDA'!M27</f>
        <v>0</v>
      </c>
      <c r="J27" s="6">
        <f t="shared" si="5"/>
        <v>0</v>
      </c>
      <c r="K27" s="7">
        <f>'REVISION FOLIOS DE VIDA'!P27</f>
        <v>0</v>
      </c>
      <c r="L27" s="7">
        <f t="shared" si="6"/>
        <v>0</v>
      </c>
      <c r="M27" s="2">
        <f t="shared" si="7"/>
        <v>0</v>
      </c>
      <c r="N27" s="24" t="str">
        <f t="shared" si="8"/>
        <v xml:space="preserve"> </v>
      </c>
      <c r="O27" s="25" t="e">
        <f t="shared" si="9"/>
        <v>#VALUE!</v>
      </c>
    </row>
    <row r="28" spans="3:15">
      <c r="C28" s="2">
        <v>21</v>
      </c>
      <c r="D28" s="2">
        <f>'REVISION FOLIOS DE VIDA'!D28</f>
        <v>0</v>
      </c>
      <c r="E28" s="4">
        <f>'REVISION FOLIOS DE VIDA'!G28</f>
        <v>0</v>
      </c>
      <c r="F28" s="4">
        <f t="shared" si="3"/>
        <v>0</v>
      </c>
      <c r="G28" s="12">
        <f>'REVISION FOLIOS DE VIDA'!J28</f>
        <v>0</v>
      </c>
      <c r="H28" s="12">
        <f t="shared" si="4"/>
        <v>0</v>
      </c>
      <c r="I28" s="6">
        <f>'REVISION FOLIOS DE VIDA'!M28</f>
        <v>0</v>
      </c>
      <c r="J28" s="6">
        <f t="shared" si="5"/>
        <v>0</v>
      </c>
      <c r="K28" s="7">
        <f>'REVISION FOLIOS DE VIDA'!P28</f>
        <v>0</v>
      </c>
      <c r="L28" s="7">
        <f t="shared" si="6"/>
        <v>0</v>
      </c>
      <c r="M28" s="2">
        <f t="shared" si="7"/>
        <v>0</v>
      </c>
      <c r="N28" s="24" t="str">
        <f t="shared" si="8"/>
        <v xml:space="preserve"> </v>
      </c>
      <c r="O28" s="25" t="e">
        <f t="shared" si="9"/>
        <v>#VALUE!</v>
      </c>
    </row>
    <row r="29" spans="3:15">
      <c r="C29" s="2">
        <v>22</v>
      </c>
      <c r="D29" s="2">
        <f>'REVISION FOLIOS DE VIDA'!D29</f>
        <v>0</v>
      </c>
      <c r="E29" s="4">
        <f>'REVISION FOLIOS DE VIDA'!G29</f>
        <v>0</v>
      </c>
      <c r="F29" s="4">
        <f t="shared" si="3"/>
        <v>0</v>
      </c>
      <c r="G29" s="12">
        <f>'REVISION FOLIOS DE VIDA'!J29</f>
        <v>0</v>
      </c>
      <c r="H29" s="12">
        <f t="shared" si="4"/>
        <v>0</v>
      </c>
      <c r="I29" s="6">
        <f>'REVISION FOLIOS DE VIDA'!M29</f>
        <v>0</v>
      </c>
      <c r="J29" s="6">
        <f t="shared" si="5"/>
        <v>0</v>
      </c>
      <c r="K29" s="7">
        <f>'REVISION FOLIOS DE VIDA'!P29</f>
        <v>0</v>
      </c>
      <c r="L29" s="7">
        <f t="shared" si="6"/>
        <v>0</v>
      </c>
      <c r="M29" s="2">
        <f t="shared" si="7"/>
        <v>0</v>
      </c>
      <c r="N29" s="24" t="str">
        <f t="shared" si="8"/>
        <v xml:space="preserve"> </v>
      </c>
      <c r="O29" s="25" t="e">
        <f t="shared" si="9"/>
        <v>#VALUE!</v>
      </c>
    </row>
    <row r="30" spans="3:15">
      <c r="C30" s="2">
        <v>23</v>
      </c>
      <c r="D30" s="2">
        <f>'REVISION FOLIOS DE VIDA'!D30</f>
        <v>0</v>
      </c>
      <c r="E30" s="4">
        <f>'REVISION FOLIOS DE VIDA'!G30</f>
        <v>0</v>
      </c>
      <c r="F30" s="4">
        <f t="shared" si="3"/>
        <v>0</v>
      </c>
      <c r="G30" s="12">
        <f>'REVISION FOLIOS DE VIDA'!J30</f>
        <v>0</v>
      </c>
      <c r="H30" s="12">
        <f t="shared" si="4"/>
        <v>0</v>
      </c>
      <c r="I30" s="6">
        <f>'REVISION FOLIOS DE VIDA'!M30</f>
        <v>0</v>
      </c>
      <c r="J30" s="6">
        <f t="shared" si="5"/>
        <v>0</v>
      </c>
      <c r="K30" s="7">
        <f>'REVISION FOLIOS DE VIDA'!P30</f>
        <v>0</v>
      </c>
      <c r="L30" s="7">
        <f t="shared" si="6"/>
        <v>0</v>
      </c>
      <c r="M30" s="2">
        <f t="shared" si="7"/>
        <v>0</v>
      </c>
      <c r="N30" s="24" t="str">
        <f t="shared" si="8"/>
        <v xml:space="preserve"> </v>
      </c>
      <c r="O30" s="25" t="e">
        <f t="shared" si="9"/>
        <v>#VALUE!</v>
      </c>
    </row>
    <row r="31" spans="3:15">
      <c r="C31" s="2">
        <v>24</v>
      </c>
      <c r="D31" s="2">
        <f>'REVISION FOLIOS DE VIDA'!D31</f>
        <v>0</v>
      </c>
      <c r="E31" s="4">
        <f>'REVISION FOLIOS DE VIDA'!G31</f>
        <v>0</v>
      </c>
      <c r="F31" s="4">
        <f t="shared" si="3"/>
        <v>0</v>
      </c>
      <c r="G31" s="12">
        <f>'REVISION FOLIOS DE VIDA'!J31</f>
        <v>0</v>
      </c>
      <c r="H31" s="12">
        <f t="shared" si="4"/>
        <v>0</v>
      </c>
      <c r="I31" s="6">
        <f>'REVISION FOLIOS DE VIDA'!M31</f>
        <v>0</v>
      </c>
      <c r="J31" s="6">
        <f t="shared" si="5"/>
        <v>0</v>
      </c>
      <c r="K31" s="7">
        <f>'REVISION FOLIOS DE VIDA'!P31</f>
        <v>0</v>
      </c>
      <c r="L31" s="7">
        <f t="shared" si="6"/>
        <v>0</v>
      </c>
      <c r="M31" s="2">
        <f t="shared" si="7"/>
        <v>0</v>
      </c>
      <c r="N31" s="24" t="str">
        <f t="shared" si="8"/>
        <v xml:space="preserve"> </v>
      </c>
      <c r="O31" s="25" t="e">
        <f t="shared" si="9"/>
        <v>#VALUE!</v>
      </c>
    </row>
    <row r="32" spans="3:15">
      <c r="C32" s="2">
        <v>25</v>
      </c>
      <c r="D32" s="2">
        <f>'REVISION FOLIOS DE VIDA'!D32</f>
        <v>0</v>
      </c>
      <c r="E32" s="4">
        <f>'REVISION FOLIOS DE VIDA'!G32</f>
        <v>0</v>
      </c>
      <c r="F32" s="4">
        <f t="shared" si="3"/>
        <v>0</v>
      </c>
      <c r="G32" s="12">
        <f>'REVISION FOLIOS DE VIDA'!J32</f>
        <v>0</v>
      </c>
      <c r="H32" s="12">
        <f t="shared" si="4"/>
        <v>0</v>
      </c>
      <c r="I32" s="6">
        <f>'REVISION FOLIOS DE VIDA'!M32</f>
        <v>0</v>
      </c>
      <c r="J32" s="6">
        <f t="shared" si="5"/>
        <v>0</v>
      </c>
      <c r="K32" s="7">
        <f>'REVISION FOLIOS DE VIDA'!P32</f>
        <v>0</v>
      </c>
      <c r="L32" s="7">
        <f t="shared" si="6"/>
        <v>0</v>
      </c>
      <c r="M32" s="2">
        <f t="shared" si="7"/>
        <v>0</v>
      </c>
      <c r="N32" s="24" t="str">
        <f t="shared" si="8"/>
        <v xml:space="preserve"> </v>
      </c>
      <c r="O32" s="25" t="e">
        <f t="shared" si="9"/>
        <v>#VALUE!</v>
      </c>
    </row>
    <row r="33" spans="3:15">
      <c r="C33" s="2">
        <v>26</v>
      </c>
      <c r="D33" s="2">
        <f>'REVISION FOLIOS DE VIDA'!D33</f>
        <v>0</v>
      </c>
      <c r="E33" s="4">
        <f>'REVISION FOLIOS DE VIDA'!G33</f>
        <v>0</v>
      </c>
      <c r="F33" s="4">
        <f t="shared" si="3"/>
        <v>0</v>
      </c>
      <c r="G33" s="12">
        <f>'REVISION FOLIOS DE VIDA'!J33</f>
        <v>0</v>
      </c>
      <c r="H33" s="12">
        <f t="shared" si="4"/>
        <v>0</v>
      </c>
      <c r="I33" s="6">
        <f>'REVISION FOLIOS DE VIDA'!M33</f>
        <v>0</v>
      </c>
      <c r="J33" s="6">
        <f t="shared" si="5"/>
        <v>0</v>
      </c>
      <c r="K33" s="7">
        <f>'REVISION FOLIOS DE VIDA'!P33</f>
        <v>0</v>
      </c>
      <c r="L33" s="7">
        <f t="shared" si="6"/>
        <v>0</v>
      </c>
      <c r="M33" s="2">
        <f t="shared" si="7"/>
        <v>0</v>
      </c>
      <c r="N33" s="24" t="str">
        <f t="shared" si="8"/>
        <v xml:space="preserve"> </v>
      </c>
      <c r="O33" s="25" t="e">
        <f t="shared" si="9"/>
        <v>#VALUE!</v>
      </c>
    </row>
    <row r="34" spans="3:15">
      <c r="C34" s="2">
        <v>27</v>
      </c>
      <c r="D34" s="2">
        <f>'REVISION FOLIOS DE VIDA'!D34</f>
        <v>0</v>
      </c>
      <c r="E34" s="4">
        <f>'REVISION FOLIOS DE VIDA'!G34</f>
        <v>0</v>
      </c>
      <c r="F34" s="4">
        <f t="shared" si="3"/>
        <v>0</v>
      </c>
      <c r="G34" s="12">
        <f>'REVISION FOLIOS DE VIDA'!J34</f>
        <v>0</v>
      </c>
      <c r="H34" s="12">
        <f t="shared" si="4"/>
        <v>0</v>
      </c>
      <c r="I34" s="6">
        <f>'REVISION FOLIOS DE VIDA'!M34</f>
        <v>0</v>
      </c>
      <c r="J34" s="6">
        <f t="shared" si="5"/>
        <v>0</v>
      </c>
      <c r="K34" s="7">
        <f>'REVISION FOLIOS DE VIDA'!P34</f>
        <v>0</v>
      </c>
      <c r="L34" s="7">
        <f t="shared" si="6"/>
        <v>0</v>
      </c>
      <c r="M34" s="2">
        <f t="shared" si="7"/>
        <v>0</v>
      </c>
      <c r="N34" s="24" t="str">
        <f t="shared" si="8"/>
        <v xml:space="preserve"> </v>
      </c>
      <c r="O34" s="25" t="e">
        <f t="shared" si="9"/>
        <v>#VALUE!</v>
      </c>
    </row>
    <row r="35" spans="3:15">
      <c r="C35" s="2">
        <v>28</v>
      </c>
      <c r="D35" s="2">
        <f>'REVISION FOLIOS DE VIDA'!D35</f>
        <v>0</v>
      </c>
      <c r="E35" s="4">
        <f>'REVISION FOLIOS DE VIDA'!G35</f>
        <v>0</v>
      </c>
      <c r="F35" s="4">
        <f t="shared" si="3"/>
        <v>0</v>
      </c>
      <c r="G35" s="12">
        <f>'REVISION FOLIOS DE VIDA'!J35</f>
        <v>0</v>
      </c>
      <c r="H35" s="12">
        <f t="shared" si="4"/>
        <v>0</v>
      </c>
      <c r="I35" s="6">
        <f>'REVISION FOLIOS DE VIDA'!M35</f>
        <v>0</v>
      </c>
      <c r="J35" s="6">
        <f t="shared" si="5"/>
        <v>0</v>
      </c>
      <c r="K35" s="7">
        <f>'REVISION FOLIOS DE VIDA'!P35</f>
        <v>0</v>
      </c>
      <c r="L35" s="7">
        <f t="shared" si="6"/>
        <v>0</v>
      </c>
      <c r="M35" s="2">
        <f t="shared" si="7"/>
        <v>0</v>
      </c>
      <c r="N35" s="24" t="str">
        <f t="shared" si="8"/>
        <v xml:space="preserve"> </v>
      </c>
      <c r="O35" s="25" t="e">
        <f t="shared" si="9"/>
        <v>#VALUE!</v>
      </c>
    </row>
    <row r="36" spans="3:15">
      <c r="C36" s="2">
        <v>29</v>
      </c>
      <c r="D36" s="2">
        <f>'REVISION FOLIOS DE VIDA'!D36</f>
        <v>0</v>
      </c>
      <c r="E36" s="4">
        <f>'REVISION FOLIOS DE VIDA'!G36</f>
        <v>0</v>
      </c>
      <c r="F36" s="4">
        <f t="shared" si="3"/>
        <v>0</v>
      </c>
      <c r="G36" s="12">
        <f>'REVISION FOLIOS DE VIDA'!J36</f>
        <v>0</v>
      </c>
      <c r="H36" s="12">
        <f t="shared" si="4"/>
        <v>0</v>
      </c>
      <c r="I36" s="6">
        <f>'REVISION FOLIOS DE VIDA'!M36</f>
        <v>0</v>
      </c>
      <c r="J36" s="6">
        <f t="shared" si="5"/>
        <v>0</v>
      </c>
      <c r="K36" s="7">
        <f>'REVISION FOLIOS DE VIDA'!P36</f>
        <v>0</v>
      </c>
      <c r="L36" s="7">
        <f t="shared" si="6"/>
        <v>0</v>
      </c>
      <c r="M36" s="2">
        <f t="shared" si="7"/>
        <v>0</v>
      </c>
      <c r="N36" s="24" t="str">
        <f t="shared" si="8"/>
        <v xml:space="preserve"> </v>
      </c>
      <c r="O36" s="25" t="e">
        <f t="shared" si="9"/>
        <v>#VALUE!</v>
      </c>
    </row>
    <row r="37" spans="3:15">
      <c r="C37" s="2">
        <v>30</v>
      </c>
      <c r="D37" s="2">
        <f>'REVISION FOLIOS DE VIDA'!D37</f>
        <v>0</v>
      </c>
      <c r="E37" s="4">
        <f>'REVISION FOLIOS DE VIDA'!G37</f>
        <v>0</v>
      </c>
      <c r="F37" s="4">
        <f t="shared" si="3"/>
        <v>0</v>
      </c>
      <c r="G37" s="12">
        <f>'REVISION FOLIOS DE VIDA'!J37</f>
        <v>0</v>
      </c>
      <c r="H37" s="12">
        <f t="shared" si="4"/>
        <v>0</v>
      </c>
      <c r="I37" s="6">
        <f>'REVISION FOLIOS DE VIDA'!M37</f>
        <v>0</v>
      </c>
      <c r="J37" s="6">
        <f t="shared" si="5"/>
        <v>0</v>
      </c>
      <c r="K37" s="7">
        <f>'REVISION FOLIOS DE VIDA'!P37</f>
        <v>0</v>
      </c>
      <c r="L37" s="7">
        <f t="shared" si="6"/>
        <v>0</v>
      </c>
      <c r="M37" s="2">
        <f t="shared" si="7"/>
        <v>0</v>
      </c>
      <c r="N37" s="24" t="str">
        <f t="shared" si="8"/>
        <v xml:space="preserve"> </v>
      </c>
      <c r="O37" s="25" t="e">
        <f t="shared" si="9"/>
        <v>#VALUE!</v>
      </c>
    </row>
    <row r="38" spans="3:15">
      <c r="C38" s="2">
        <v>31</v>
      </c>
      <c r="D38" s="2">
        <f>'REVISION FOLIOS DE VIDA'!D38</f>
        <v>0</v>
      </c>
      <c r="E38" s="4">
        <f>'REVISION FOLIOS DE VIDA'!G38</f>
        <v>0</v>
      </c>
      <c r="F38" s="4">
        <f t="shared" si="3"/>
        <v>0</v>
      </c>
      <c r="G38" s="12">
        <f>'REVISION FOLIOS DE VIDA'!J38</f>
        <v>0</v>
      </c>
      <c r="H38" s="12">
        <f t="shared" si="4"/>
        <v>0</v>
      </c>
      <c r="I38" s="6">
        <f>'REVISION FOLIOS DE VIDA'!M38</f>
        <v>0</v>
      </c>
      <c r="J38" s="6">
        <f t="shared" si="5"/>
        <v>0</v>
      </c>
      <c r="K38" s="7">
        <f>'REVISION FOLIOS DE VIDA'!P38</f>
        <v>0</v>
      </c>
      <c r="L38" s="7">
        <f t="shared" si="6"/>
        <v>0</v>
      </c>
      <c r="M38" s="2">
        <f t="shared" si="7"/>
        <v>0</v>
      </c>
      <c r="N38" s="24" t="str">
        <f t="shared" si="8"/>
        <v xml:space="preserve"> </v>
      </c>
      <c r="O38" s="25" t="e">
        <f t="shared" si="9"/>
        <v>#VALUE!</v>
      </c>
    </row>
    <row r="39" spans="3:15">
      <c r="C39" s="2">
        <v>32</v>
      </c>
      <c r="D39" s="2">
        <f>'REVISION FOLIOS DE VIDA'!D39</f>
        <v>0</v>
      </c>
      <c r="E39" s="4">
        <f>'REVISION FOLIOS DE VIDA'!G39</f>
        <v>0</v>
      </c>
      <c r="F39" s="4">
        <f t="shared" si="3"/>
        <v>0</v>
      </c>
      <c r="G39" s="12">
        <f>'REVISION FOLIOS DE VIDA'!J39</f>
        <v>0</v>
      </c>
      <c r="H39" s="12">
        <f t="shared" si="4"/>
        <v>0</v>
      </c>
      <c r="I39" s="6">
        <f>'REVISION FOLIOS DE VIDA'!M39</f>
        <v>0</v>
      </c>
      <c r="J39" s="6">
        <f t="shared" si="5"/>
        <v>0</v>
      </c>
      <c r="K39" s="7">
        <f>'REVISION FOLIOS DE VIDA'!P39</f>
        <v>0</v>
      </c>
      <c r="L39" s="7">
        <f t="shared" si="6"/>
        <v>0</v>
      </c>
      <c r="M39" s="2">
        <f t="shared" si="7"/>
        <v>0</v>
      </c>
      <c r="N39" s="24" t="str">
        <f t="shared" si="8"/>
        <v xml:space="preserve"> </v>
      </c>
      <c r="O39" s="25" t="e">
        <f t="shared" si="9"/>
        <v>#VALUE!</v>
      </c>
    </row>
    <row r="40" spans="3:15">
      <c r="C40" s="2">
        <v>33</v>
      </c>
      <c r="D40" s="2">
        <f>'REVISION FOLIOS DE VIDA'!D40</f>
        <v>0</v>
      </c>
      <c r="E40" s="4">
        <f>'REVISION FOLIOS DE VIDA'!G40</f>
        <v>0</v>
      </c>
      <c r="F40" s="4">
        <f t="shared" si="3"/>
        <v>0</v>
      </c>
      <c r="G40" s="12">
        <f>'REVISION FOLIOS DE VIDA'!J40</f>
        <v>0</v>
      </c>
      <c r="H40" s="12">
        <f t="shared" si="4"/>
        <v>0</v>
      </c>
      <c r="I40" s="6">
        <f>'REVISION FOLIOS DE VIDA'!M40</f>
        <v>0</v>
      </c>
      <c r="J40" s="6">
        <f t="shared" si="5"/>
        <v>0</v>
      </c>
      <c r="K40" s="7">
        <f>'REVISION FOLIOS DE VIDA'!P40</f>
        <v>0</v>
      </c>
      <c r="L40" s="7">
        <f t="shared" si="6"/>
        <v>0</v>
      </c>
      <c r="M40" s="2">
        <f t="shared" si="7"/>
        <v>0</v>
      </c>
      <c r="N40" s="24" t="str">
        <f t="shared" si="8"/>
        <v xml:space="preserve"> </v>
      </c>
      <c r="O40" s="25" t="e">
        <f t="shared" si="9"/>
        <v>#VALUE!</v>
      </c>
    </row>
    <row r="41" spans="3:15">
      <c r="C41" s="2">
        <v>34</v>
      </c>
      <c r="D41" s="2">
        <f>'REVISION FOLIOS DE VIDA'!D41</f>
        <v>0</v>
      </c>
      <c r="E41" s="4">
        <f>'REVISION FOLIOS DE VIDA'!G41</f>
        <v>0</v>
      </c>
      <c r="F41" s="4">
        <f t="shared" si="3"/>
        <v>0</v>
      </c>
      <c r="G41" s="12">
        <f>'REVISION FOLIOS DE VIDA'!J41</f>
        <v>0</v>
      </c>
      <c r="H41" s="12">
        <f t="shared" si="4"/>
        <v>0</v>
      </c>
      <c r="I41" s="6">
        <f>'REVISION FOLIOS DE VIDA'!M41</f>
        <v>0</v>
      </c>
      <c r="J41" s="6">
        <f t="shared" si="5"/>
        <v>0</v>
      </c>
      <c r="K41" s="7">
        <f>'REVISION FOLIOS DE VIDA'!P41</f>
        <v>0</v>
      </c>
      <c r="L41" s="7">
        <f t="shared" si="6"/>
        <v>0</v>
      </c>
      <c r="M41" s="2">
        <f t="shared" si="7"/>
        <v>0</v>
      </c>
      <c r="N41" s="24" t="str">
        <f t="shared" si="8"/>
        <v xml:space="preserve"> </v>
      </c>
      <c r="O41" s="25" t="e">
        <f t="shared" si="9"/>
        <v>#VALUE!</v>
      </c>
    </row>
    <row r="42" spans="3:15">
      <c r="C42" s="2">
        <v>35</v>
      </c>
      <c r="D42" s="2">
        <f>'REVISION FOLIOS DE VIDA'!D42</f>
        <v>0</v>
      </c>
      <c r="E42" s="4">
        <f>'REVISION FOLIOS DE VIDA'!G42</f>
        <v>0</v>
      </c>
      <c r="F42" s="4">
        <f t="shared" si="3"/>
        <v>0</v>
      </c>
      <c r="G42" s="12">
        <f>'REVISION FOLIOS DE VIDA'!J42</f>
        <v>0</v>
      </c>
      <c r="H42" s="12">
        <f t="shared" si="4"/>
        <v>0</v>
      </c>
      <c r="I42" s="6">
        <f>'REVISION FOLIOS DE VIDA'!M42</f>
        <v>0</v>
      </c>
      <c r="J42" s="6">
        <f t="shared" si="5"/>
        <v>0</v>
      </c>
      <c r="K42" s="7">
        <f>'REVISION FOLIOS DE VIDA'!P42</f>
        <v>0</v>
      </c>
      <c r="L42" s="7">
        <f t="shared" si="6"/>
        <v>0</v>
      </c>
      <c r="M42" s="2">
        <f t="shared" si="7"/>
        <v>0</v>
      </c>
      <c r="N42" s="24" t="str">
        <f t="shared" si="8"/>
        <v xml:space="preserve"> </v>
      </c>
      <c r="O42" s="25" t="e">
        <f t="shared" si="9"/>
        <v>#VALUE!</v>
      </c>
    </row>
    <row r="43" spans="3:15">
      <c r="C43" s="2">
        <v>36</v>
      </c>
      <c r="D43" s="2">
        <f>'REVISION FOLIOS DE VIDA'!D43</f>
        <v>0</v>
      </c>
      <c r="E43" s="4">
        <f>'REVISION FOLIOS DE VIDA'!G43</f>
        <v>0</v>
      </c>
      <c r="F43" s="4">
        <f t="shared" si="3"/>
        <v>0</v>
      </c>
      <c r="G43" s="12">
        <f>'REVISION FOLIOS DE VIDA'!J43</f>
        <v>0</v>
      </c>
      <c r="H43" s="12">
        <f t="shared" si="4"/>
        <v>0</v>
      </c>
      <c r="I43" s="6">
        <f>'REVISION FOLIOS DE VIDA'!M43</f>
        <v>0</v>
      </c>
      <c r="J43" s="6">
        <f t="shared" si="5"/>
        <v>0</v>
      </c>
      <c r="K43" s="7">
        <f>'REVISION FOLIOS DE VIDA'!P43</f>
        <v>0</v>
      </c>
      <c r="L43" s="7">
        <f t="shared" si="6"/>
        <v>0</v>
      </c>
      <c r="M43" s="2">
        <f t="shared" si="7"/>
        <v>0</v>
      </c>
      <c r="N43" s="24" t="str">
        <f t="shared" si="8"/>
        <v xml:space="preserve"> </v>
      </c>
      <c r="O43" s="25" t="e">
        <f t="shared" si="9"/>
        <v>#VALUE!</v>
      </c>
    </row>
    <row r="44" spans="3:15">
      <c r="C44" s="2">
        <v>37</v>
      </c>
      <c r="D44" s="2">
        <f>'REVISION FOLIOS DE VIDA'!D44</f>
        <v>0</v>
      </c>
      <c r="E44" s="4">
        <f>'REVISION FOLIOS DE VIDA'!G44</f>
        <v>0</v>
      </c>
      <c r="F44" s="4">
        <f t="shared" si="3"/>
        <v>0</v>
      </c>
      <c r="G44" s="12">
        <f>'REVISION FOLIOS DE VIDA'!J44</f>
        <v>0</v>
      </c>
      <c r="H44" s="12">
        <f t="shared" si="4"/>
        <v>0</v>
      </c>
      <c r="I44" s="6">
        <f>'REVISION FOLIOS DE VIDA'!M44</f>
        <v>0</v>
      </c>
      <c r="J44" s="6">
        <f t="shared" si="5"/>
        <v>0</v>
      </c>
      <c r="K44" s="7">
        <f>'REVISION FOLIOS DE VIDA'!P44</f>
        <v>0</v>
      </c>
      <c r="L44" s="7">
        <f t="shared" si="6"/>
        <v>0</v>
      </c>
      <c r="M44" s="2">
        <f t="shared" si="7"/>
        <v>0</v>
      </c>
      <c r="N44" s="24" t="str">
        <f t="shared" si="8"/>
        <v xml:space="preserve"> </v>
      </c>
      <c r="O44" s="25" t="e">
        <f t="shared" si="9"/>
        <v>#VALUE!</v>
      </c>
    </row>
    <row r="45" spans="3:15">
      <c r="C45" s="2">
        <v>38</v>
      </c>
      <c r="D45" s="2">
        <f>'REVISION FOLIOS DE VIDA'!D45</f>
        <v>0</v>
      </c>
      <c r="E45" s="4">
        <f>'REVISION FOLIOS DE VIDA'!G45</f>
        <v>0</v>
      </c>
      <c r="F45" s="4">
        <f t="shared" si="3"/>
        <v>0</v>
      </c>
      <c r="G45" s="12">
        <f>'REVISION FOLIOS DE VIDA'!J45</f>
        <v>0</v>
      </c>
      <c r="H45" s="12">
        <f t="shared" si="4"/>
        <v>0</v>
      </c>
      <c r="I45" s="6">
        <f>'REVISION FOLIOS DE VIDA'!M45</f>
        <v>0</v>
      </c>
      <c r="J45" s="6">
        <f t="shared" si="5"/>
        <v>0</v>
      </c>
      <c r="K45" s="7">
        <f>'REVISION FOLIOS DE VIDA'!P45</f>
        <v>0</v>
      </c>
      <c r="L45" s="7">
        <f t="shared" si="6"/>
        <v>0</v>
      </c>
      <c r="M45" s="2">
        <f t="shared" si="7"/>
        <v>0</v>
      </c>
      <c r="N45" s="24" t="str">
        <f t="shared" si="8"/>
        <v xml:space="preserve"> </v>
      </c>
      <c r="O45" s="25" t="e">
        <f t="shared" si="9"/>
        <v>#VALUE!</v>
      </c>
    </row>
    <row r="46" spans="3:15">
      <c r="C46" s="2">
        <v>39</v>
      </c>
      <c r="D46" s="2">
        <f>'REVISION FOLIOS DE VIDA'!D46</f>
        <v>0</v>
      </c>
      <c r="E46" s="4">
        <f>'REVISION FOLIOS DE VIDA'!G46</f>
        <v>0</v>
      </c>
      <c r="F46" s="4">
        <f t="shared" si="3"/>
        <v>0</v>
      </c>
      <c r="G46" s="12">
        <f>'REVISION FOLIOS DE VIDA'!J46</f>
        <v>0</v>
      </c>
      <c r="H46" s="12">
        <f t="shared" si="4"/>
        <v>0</v>
      </c>
      <c r="I46" s="6">
        <f>'REVISION FOLIOS DE VIDA'!M46</f>
        <v>0</v>
      </c>
      <c r="J46" s="6">
        <f t="shared" si="5"/>
        <v>0</v>
      </c>
      <c r="K46" s="7">
        <f>'REVISION FOLIOS DE VIDA'!P46</f>
        <v>0</v>
      </c>
      <c r="L46" s="7">
        <f t="shared" si="6"/>
        <v>0</v>
      </c>
      <c r="M46" s="2">
        <f t="shared" si="7"/>
        <v>0</v>
      </c>
      <c r="N46" s="24" t="str">
        <f t="shared" si="8"/>
        <v xml:space="preserve"> </v>
      </c>
      <c r="O46" s="25" t="e">
        <f t="shared" si="9"/>
        <v>#VALUE!</v>
      </c>
    </row>
    <row r="47" spans="3:15">
      <c r="C47" s="2">
        <v>40</v>
      </c>
      <c r="D47" s="2">
        <f>'REVISION FOLIOS DE VIDA'!D47</f>
        <v>0</v>
      </c>
      <c r="E47" s="4">
        <f>'REVISION FOLIOS DE VIDA'!G47</f>
        <v>0</v>
      </c>
      <c r="F47" s="4">
        <f t="shared" si="3"/>
        <v>0</v>
      </c>
      <c r="G47" s="12">
        <f>'REVISION FOLIOS DE VIDA'!J47</f>
        <v>0</v>
      </c>
      <c r="H47" s="12">
        <f t="shared" si="4"/>
        <v>0</v>
      </c>
      <c r="I47" s="6">
        <f>'REVISION FOLIOS DE VIDA'!M47</f>
        <v>0</v>
      </c>
      <c r="J47" s="6">
        <f t="shared" si="5"/>
        <v>0</v>
      </c>
      <c r="K47" s="7">
        <f>'REVISION FOLIOS DE VIDA'!P47</f>
        <v>0</v>
      </c>
      <c r="L47" s="7">
        <f t="shared" si="6"/>
        <v>0</v>
      </c>
      <c r="M47" s="2">
        <f t="shared" si="7"/>
        <v>0</v>
      </c>
      <c r="N47" s="24" t="str">
        <f t="shared" si="8"/>
        <v xml:space="preserve"> </v>
      </c>
      <c r="O47" s="25" t="e">
        <f t="shared" si="9"/>
        <v>#VALUE!</v>
      </c>
    </row>
    <row r="48" spans="3:15">
      <c r="C48" s="2">
        <v>41</v>
      </c>
      <c r="D48" s="2">
        <f>'REVISION FOLIOS DE VIDA'!D48</f>
        <v>0</v>
      </c>
      <c r="E48" s="4">
        <f>'REVISION FOLIOS DE VIDA'!G48</f>
        <v>0</v>
      </c>
      <c r="F48" s="4">
        <f t="shared" si="3"/>
        <v>0</v>
      </c>
      <c r="G48" s="12">
        <f>'REVISION FOLIOS DE VIDA'!J48</f>
        <v>0</v>
      </c>
      <c r="H48" s="12">
        <f t="shared" si="4"/>
        <v>0</v>
      </c>
      <c r="I48" s="6">
        <f>'REVISION FOLIOS DE VIDA'!M48</f>
        <v>0</v>
      </c>
      <c r="J48" s="6">
        <f t="shared" si="5"/>
        <v>0</v>
      </c>
      <c r="K48" s="7">
        <f>'REVISION FOLIOS DE VIDA'!P48</f>
        <v>0</v>
      </c>
      <c r="L48" s="7">
        <f t="shared" si="6"/>
        <v>0</v>
      </c>
      <c r="M48" s="2">
        <f t="shared" si="7"/>
        <v>0</v>
      </c>
      <c r="N48" s="24" t="str">
        <f t="shared" si="8"/>
        <v xml:space="preserve"> </v>
      </c>
      <c r="O48" s="25" t="e">
        <f t="shared" si="9"/>
        <v>#VALUE!</v>
      </c>
    </row>
    <row r="49" spans="3:16">
      <c r="C49" s="2">
        <v>42</v>
      </c>
      <c r="D49" s="2">
        <f>'REVISION FOLIOS DE VIDA'!D49</f>
        <v>0</v>
      </c>
      <c r="E49" s="4">
        <f>'REVISION FOLIOS DE VIDA'!G49</f>
        <v>0</v>
      </c>
      <c r="F49" s="4">
        <f t="shared" si="3"/>
        <v>0</v>
      </c>
      <c r="G49" s="12">
        <f>'REVISION FOLIOS DE VIDA'!J49</f>
        <v>0</v>
      </c>
      <c r="H49" s="12">
        <f t="shared" si="4"/>
        <v>0</v>
      </c>
      <c r="I49" s="6">
        <f>'REVISION FOLIOS DE VIDA'!M49</f>
        <v>0</v>
      </c>
      <c r="J49" s="6">
        <f t="shared" si="5"/>
        <v>0</v>
      </c>
      <c r="K49" s="7">
        <f>'REVISION FOLIOS DE VIDA'!P49</f>
        <v>0</v>
      </c>
      <c r="L49" s="7">
        <f t="shared" si="6"/>
        <v>0</v>
      </c>
      <c r="M49" s="2">
        <f t="shared" si="7"/>
        <v>0</v>
      </c>
      <c r="N49" s="24" t="str">
        <f t="shared" si="8"/>
        <v xml:space="preserve"> </v>
      </c>
      <c r="O49" s="25" t="e">
        <f t="shared" si="9"/>
        <v>#VALUE!</v>
      </c>
    </row>
    <row r="50" spans="3:16">
      <c r="C50" s="2">
        <v>43</v>
      </c>
      <c r="D50" s="2">
        <f>'REVISION FOLIOS DE VIDA'!D50</f>
        <v>0</v>
      </c>
      <c r="E50" s="4">
        <f>'REVISION FOLIOS DE VIDA'!G50</f>
        <v>0</v>
      </c>
      <c r="F50" s="4">
        <f t="shared" si="3"/>
        <v>0</v>
      </c>
      <c r="G50" s="12">
        <f>'REVISION FOLIOS DE VIDA'!J50</f>
        <v>0</v>
      </c>
      <c r="H50" s="12">
        <f t="shared" si="4"/>
        <v>0</v>
      </c>
      <c r="I50" s="6">
        <f>'REVISION FOLIOS DE VIDA'!M50</f>
        <v>0</v>
      </c>
      <c r="J50" s="6">
        <f t="shared" si="5"/>
        <v>0</v>
      </c>
      <c r="K50" s="7">
        <f>'REVISION FOLIOS DE VIDA'!P50</f>
        <v>0</v>
      </c>
      <c r="L50" s="7">
        <f t="shared" si="6"/>
        <v>0</v>
      </c>
      <c r="M50" s="2">
        <f t="shared" si="7"/>
        <v>0</v>
      </c>
      <c r="N50" s="24" t="str">
        <f t="shared" si="8"/>
        <v xml:space="preserve"> </v>
      </c>
      <c r="O50" s="25" t="e">
        <f t="shared" si="9"/>
        <v>#VALUE!</v>
      </c>
    </row>
    <row r="51" spans="3:16">
      <c r="C51" s="2">
        <v>44</v>
      </c>
      <c r="D51" s="2">
        <f>'REVISION FOLIOS DE VIDA'!D51</f>
        <v>0</v>
      </c>
      <c r="E51" s="4">
        <f>'REVISION FOLIOS DE VIDA'!G51</f>
        <v>0</v>
      </c>
      <c r="F51" s="4">
        <f t="shared" si="3"/>
        <v>0</v>
      </c>
      <c r="G51" s="12">
        <f>'REVISION FOLIOS DE VIDA'!J51</f>
        <v>0</v>
      </c>
      <c r="H51" s="12">
        <f t="shared" si="4"/>
        <v>0</v>
      </c>
      <c r="I51" s="6">
        <f>'REVISION FOLIOS DE VIDA'!M51</f>
        <v>0</v>
      </c>
      <c r="J51" s="6">
        <f t="shared" si="5"/>
        <v>0</v>
      </c>
      <c r="K51" s="7">
        <f>'REVISION FOLIOS DE VIDA'!P51</f>
        <v>0</v>
      </c>
      <c r="L51" s="7">
        <f t="shared" si="6"/>
        <v>0</v>
      </c>
      <c r="M51" s="2">
        <f t="shared" si="7"/>
        <v>0</v>
      </c>
      <c r="N51" s="24" t="str">
        <f t="shared" si="8"/>
        <v xml:space="preserve"> </v>
      </c>
      <c r="O51" s="25" t="e">
        <f t="shared" si="9"/>
        <v>#VALUE!</v>
      </c>
    </row>
    <row r="52" spans="3:16">
      <c r="C52" s="2">
        <v>45</v>
      </c>
      <c r="D52" s="2">
        <f>'REVISION FOLIOS DE VIDA'!D52</f>
        <v>0</v>
      </c>
      <c r="E52" s="4">
        <f>'REVISION FOLIOS DE VIDA'!G52</f>
        <v>0</v>
      </c>
      <c r="F52" s="4">
        <f t="shared" si="3"/>
        <v>0</v>
      </c>
      <c r="G52" s="12">
        <f>'REVISION FOLIOS DE VIDA'!J52</f>
        <v>0</v>
      </c>
      <c r="H52" s="12">
        <f t="shared" si="4"/>
        <v>0</v>
      </c>
      <c r="I52" s="6">
        <f>'REVISION FOLIOS DE VIDA'!M52</f>
        <v>0</v>
      </c>
      <c r="J52" s="6">
        <f t="shared" si="5"/>
        <v>0</v>
      </c>
      <c r="K52" s="7">
        <f>'REVISION FOLIOS DE VIDA'!P52</f>
        <v>0</v>
      </c>
      <c r="L52" s="7">
        <f t="shared" si="6"/>
        <v>0</v>
      </c>
      <c r="M52" s="2">
        <f t="shared" si="7"/>
        <v>0</v>
      </c>
      <c r="N52" s="24" t="str">
        <f t="shared" si="8"/>
        <v xml:space="preserve"> </v>
      </c>
      <c r="O52" s="25" t="e">
        <f t="shared" si="9"/>
        <v>#VALUE!</v>
      </c>
    </row>
    <row r="53" spans="3:16">
      <c r="C53" s="2">
        <v>46</v>
      </c>
      <c r="D53" s="2">
        <f>'REVISION FOLIOS DE VIDA'!D53</f>
        <v>0</v>
      </c>
      <c r="E53" s="4">
        <f>'REVISION FOLIOS DE VIDA'!G53</f>
        <v>0</v>
      </c>
      <c r="F53" s="4">
        <f t="shared" si="3"/>
        <v>0</v>
      </c>
      <c r="G53" s="12">
        <f>'REVISION FOLIOS DE VIDA'!J53</f>
        <v>0</v>
      </c>
      <c r="H53" s="12">
        <f t="shared" si="4"/>
        <v>0</v>
      </c>
      <c r="I53" s="6">
        <f>'REVISION FOLIOS DE VIDA'!M53</f>
        <v>0</v>
      </c>
      <c r="J53" s="6">
        <f t="shared" si="5"/>
        <v>0</v>
      </c>
      <c r="K53" s="7">
        <f>'REVISION FOLIOS DE VIDA'!P53</f>
        <v>0</v>
      </c>
      <c r="L53" s="7">
        <f t="shared" si="6"/>
        <v>0</v>
      </c>
      <c r="M53" s="2">
        <f t="shared" si="7"/>
        <v>0</v>
      </c>
      <c r="N53" s="24" t="str">
        <f t="shared" si="8"/>
        <v xml:space="preserve"> </v>
      </c>
      <c r="O53" s="25" t="e">
        <f t="shared" si="9"/>
        <v>#VALUE!</v>
      </c>
    </row>
    <row r="54" spans="3:16">
      <c r="C54" s="2">
        <v>47</v>
      </c>
      <c r="D54" s="2">
        <f>'REVISION FOLIOS DE VIDA'!D54</f>
        <v>0</v>
      </c>
      <c r="E54" s="4">
        <f>'REVISION FOLIOS DE VIDA'!G54</f>
        <v>0</v>
      </c>
      <c r="F54" s="4">
        <f t="shared" si="3"/>
        <v>0</v>
      </c>
      <c r="G54" s="12">
        <f>'REVISION FOLIOS DE VIDA'!J54</f>
        <v>0</v>
      </c>
      <c r="H54" s="12">
        <f t="shared" si="4"/>
        <v>0</v>
      </c>
      <c r="I54" s="6">
        <f>'REVISION FOLIOS DE VIDA'!M54</f>
        <v>0</v>
      </c>
      <c r="J54" s="6">
        <f t="shared" si="5"/>
        <v>0</v>
      </c>
      <c r="K54" s="7">
        <f>'REVISION FOLIOS DE VIDA'!P54</f>
        <v>0</v>
      </c>
      <c r="L54" s="7">
        <f t="shared" si="6"/>
        <v>0</v>
      </c>
      <c r="M54" s="2">
        <f t="shared" si="7"/>
        <v>0</v>
      </c>
      <c r="N54" s="24" t="str">
        <f t="shared" si="8"/>
        <v xml:space="preserve"> </v>
      </c>
      <c r="O54" s="25" t="e">
        <f t="shared" si="9"/>
        <v>#VALUE!</v>
      </c>
      <c r="P54" s="21"/>
    </row>
    <row r="55" spans="3:16">
      <c r="C55" s="2">
        <v>48</v>
      </c>
      <c r="D55" s="2">
        <f>'REVISION FOLIOS DE VIDA'!D55</f>
        <v>0</v>
      </c>
      <c r="E55" s="4">
        <f>'REVISION FOLIOS DE VIDA'!G55</f>
        <v>0</v>
      </c>
      <c r="F55" s="4">
        <f t="shared" si="3"/>
        <v>0</v>
      </c>
      <c r="G55" s="12">
        <f>'REVISION FOLIOS DE VIDA'!J55</f>
        <v>0</v>
      </c>
      <c r="H55" s="12">
        <f t="shared" si="4"/>
        <v>0</v>
      </c>
      <c r="I55" s="6">
        <f>'REVISION FOLIOS DE VIDA'!M55</f>
        <v>0</v>
      </c>
      <c r="J55" s="6">
        <f t="shared" si="5"/>
        <v>0</v>
      </c>
      <c r="K55" s="7">
        <f>'REVISION FOLIOS DE VIDA'!P55</f>
        <v>0</v>
      </c>
      <c r="L55" s="7">
        <f t="shared" si="6"/>
        <v>0</v>
      </c>
      <c r="M55" s="2">
        <f t="shared" si="7"/>
        <v>0</v>
      </c>
      <c r="N55" s="24" t="str">
        <f t="shared" si="8"/>
        <v xml:space="preserve"> </v>
      </c>
      <c r="O55" s="25" t="e">
        <f t="shared" si="9"/>
        <v>#VALUE!</v>
      </c>
    </row>
    <row r="56" spans="3:16">
      <c r="C56" s="2">
        <v>49</v>
      </c>
      <c r="D56" s="2">
        <f>'REVISION FOLIOS DE VIDA'!D56</f>
        <v>0</v>
      </c>
      <c r="E56" s="4">
        <f>'REVISION FOLIOS DE VIDA'!G56</f>
        <v>0</v>
      </c>
      <c r="F56" s="4">
        <f t="shared" si="3"/>
        <v>0</v>
      </c>
      <c r="G56" s="12">
        <f>'REVISION FOLIOS DE VIDA'!J56</f>
        <v>0</v>
      </c>
      <c r="H56" s="12">
        <f t="shared" si="4"/>
        <v>0</v>
      </c>
      <c r="I56" s="6">
        <f>'REVISION FOLIOS DE VIDA'!M56</f>
        <v>0</v>
      </c>
      <c r="J56" s="6">
        <f t="shared" si="5"/>
        <v>0</v>
      </c>
      <c r="K56" s="7">
        <f>'REVISION FOLIOS DE VIDA'!P56</f>
        <v>0</v>
      </c>
      <c r="L56" s="7">
        <f t="shared" si="6"/>
        <v>0</v>
      </c>
      <c r="M56" s="2">
        <f t="shared" si="7"/>
        <v>0</v>
      </c>
      <c r="N56" s="24" t="str">
        <f t="shared" si="8"/>
        <v xml:space="preserve"> </v>
      </c>
      <c r="O56" s="25" t="e">
        <f t="shared" si="9"/>
        <v>#VALUE!</v>
      </c>
    </row>
    <row r="57" spans="3:16">
      <c r="C57" s="2">
        <v>50</v>
      </c>
      <c r="D57" s="2">
        <f>'REVISION FOLIOS DE VIDA'!D57</f>
        <v>0</v>
      </c>
      <c r="E57" s="4">
        <f>'REVISION FOLIOS DE VIDA'!G57</f>
        <v>0</v>
      </c>
      <c r="F57" s="4">
        <f t="shared" si="3"/>
        <v>0</v>
      </c>
      <c r="G57" s="12">
        <f>'REVISION FOLIOS DE VIDA'!J57</f>
        <v>0</v>
      </c>
      <c r="H57" s="12">
        <f t="shared" si="4"/>
        <v>0</v>
      </c>
      <c r="I57" s="6">
        <f>'REVISION FOLIOS DE VIDA'!M57</f>
        <v>0</v>
      </c>
      <c r="J57" s="6">
        <f t="shared" si="5"/>
        <v>0</v>
      </c>
      <c r="K57" s="7">
        <f>'REVISION FOLIOS DE VIDA'!P57</f>
        <v>0</v>
      </c>
      <c r="L57" s="7">
        <f t="shared" si="6"/>
        <v>0</v>
      </c>
      <c r="M57" s="2">
        <f t="shared" si="7"/>
        <v>0</v>
      </c>
      <c r="N57" s="24" t="str">
        <f t="shared" si="8"/>
        <v xml:space="preserve"> </v>
      </c>
      <c r="O57" s="25" t="e">
        <f t="shared" si="9"/>
        <v>#VALUE!</v>
      </c>
    </row>
    <row r="58" spans="3:16">
      <c r="C58" s="2">
        <v>51</v>
      </c>
      <c r="D58" s="2">
        <f>'REVISION FOLIOS DE VIDA'!D58</f>
        <v>0</v>
      </c>
      <c r="E58" s="4">
        <f>'REVISION FOLIOS DE VIDA'!G58</f>
        <v>0</v>
      </c>
      <c r="F58" s="4">
        <f t="shared" si="3"/>
        <v>0</v>
      </c>
      <c r="G58" s="12">
        <f>'REVISION FOLIOS DE VIDA'!J58</f>
        <v>0</v>
      </c>
      <c r="H58" s="12">
        <f t="shared" si="4"/>
        <v>0</v>
      </c>
      <c r="I58" s="6">
        <f>'REVISION FOLIOS DE VIDA'!M58</f>
        <v>0</v>
      </c>
      <c r="J58" s="6">
        <f t="shared" si="5"/>
        <v>0</v>
      </c>
      <c r="K58" s="7">
        <f>'REVISION FOLIOS DE VIDA'!P58</f>
        <v>0</v>
      </c>
      <c r="L58" s="7">
        <f t="shared" si="6"/>
        <v>0</v>
      </c>
      <c r="M58" s="2">
        <f t="shared" si="7"/>
        <v>0</v>
      </c>
      <c r="N58" s="24" t="str">
        <f t="shared" si="8"/>
        <v xml:space="preserve"> </v>
      </c>
      <c r="O58" s="25" t="e">
        <f t="shared" si="9"/>
        <v>#VALUE!</v>
      </c>
    </row>
    <row r="59" spans="3:16">
      <c r="C59" s="2">
        <v>52</v>
      </c>
      <c r="D59" s="2">
        <f>'REVISION FOLIOS DE VIDA'!D59</f>
        <v>0</v>
      </c>
      <c r="E59" s="4">
        <f>'REVISION FOLIOS DE VIDA'!G59</f>
        <v>0</v>
      </c>
      <c r="F59" s="4">
        <f t="shared" si="3"/>
        <v>0</v>
      </c>
      <c r="G59" s="12">
        <f>'REVISION FOLIOS DE VIDA'!J59</f>
        <v>0</v>
      </c>
      <c r="H59" s="12">
        <f t="shared" si="4"/>
        <v>0</v>
      </c>
      <c r="I59" s="6">
        <f>'REVISION FOLIOS DE VIDA'!M59</f>
        <v>0</v>
      </c>
      <c r="J59" s="6">
        <f t="shared" si="5"/>
        <v>0</v>
      </c>
      <c r="K59" s="7">
        <f>'REVISION FOLIOS DE VIDA'!P59</f>
        <v>0</v>
      </c>
      <c r="L59" s="7">
        <f t="shared" si="6"/>
        <v>0</v>
      </c>
      <c r="M59" s="2">
        <f t="shared" si="7"/>
        <v>0</v>
      </c>
      <c r="N59" s="24" t="str">
        <f t="shared" si="8"/>
        <v xml:space="preserve"> </v>
      </c>
      <c r="O59" s="25" t="e">
        <f t="shared" si="9"/>
        <v>#VALUE!</v>
      </c>
    </row>
    <row r="62" spans="3:16">
      <c r="D62" s="22" t="s">
        <v>41</v>
      </c>
      <c r="E62" s="72" t="s">
        <v>42</v>
      </c>
      <c r="F62" s="72"/>
    </row>
    <row r="63" spans="3:16">
      <c r="D63" s="2" t="s">
        <v>43</v>
      </c>
      <c r="E63" s="71">
        <v>10</v>
      </c>
      <c r="F63" s="71"/>
    </row>
    <row r="64" spans="3:16">
      <c r="D64" s="2" t="s">
        <v>44</v>
      </c>
      <c r="E64" s="71">
        <v>9</v>
      </c>
      <c r="F64" s="71"/>
    </row>
    <row r="65" spans="4:6">
      <c r="D65" s="2" t="s">
        <v>45</v>
      </c>
      <c r="E65" s="71">
        <v>8</v>
      </c>
      <c r="F65" s="71"/>
    </row>
    <row r="66" spans="4:6">
      <c r="D66" s="2" t="s">
        <v>46</v>
      </c>
      <c r="E66" s="71">
        <v>7</v>
      </c>
      <c r="F66" s="71"/>
    </row>
    <row r="67" spans="4:6">
      <c r="D67" s="2" t="s">
        <v>47</v>
      </c>
      <c r="E67" s="71">
        <v>6</v>
      </c>
      <c r="F67" s="71"/>
    </row>
  </sheetData>
  <mergeCells count="14">
    <mergeCell ref="E67:F67"/>
    <mergeCell ref="E62:F62"/>
    <mergeCell ref="E63:F63"/>
    <mergeCell ref="E64:F64"/>
    <mergeCell ref="E65:F65"/>
    <mergeCell ref="E66:F66"/>
    <mergeCell ref="M6:O6"/>
    <mergeCell ref="C2:O2"/>
    <mergeCell ref="C3:O3"/>
    <mergeCell ref="C4:O4"/>
    <mergeCell ref="E6:F6"/>
    <mergeCell ref="G6:H6"/>
    <mergeCell ref="I6:J6"/>
    <mergeCell ref="K6:L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2:P59"/>
  <sheetViews>
    <sheetView tabSelected="1" zoomScaleNormal="100" workbookViewId="0">
      <selection activeCell="Q14" sqref="Q14"/>
    </sheetView>
  </sheetViews>
  <sheetFormatPr defaultColWidth="11.42578125" defaultRowHeight="15"/>
  <cols>
    <col min="4" max="4" width="45.140625" customWidth="1"/>
    <col min="5" max="16" width="14.28515625" customWidth="1"/>
  </cols>
  <sheetData>
    <row r="2" spans="3:16">
      <c r="C2" s="50" t="s">
        <v>0</v>
      </c>
      <c r="D2" s="50"/>
      <c r="E2" s="50"/>
      <c r="F2" s="50"/>
      <c r="G2" s="50"/>
      <c r="H2" s="50"/>
      <c r="I2" s="50"/>
      <c r="J2" s="50"/>
      <c r="K2" s="50"/>
      <c r="L2" s="50"/>
      <c r="M2" s="50"/>
      <c r="N2" s="50"/>
      <c r="O2" s="50"/>
      <c r="P2" s="50"/>
    </row>
    <row r="3" spans="3:16">
      <c r="C3" s="50" t="s">
        <v>1</v>
      </c>
      <c r="D3" s="50"/>
      <c r="E3" s="50"/>
      <c r="F3" s="50"/>
      <c r="G3" s="50"/>
      <c r="H3" s="50"/>
      <c r="I3" s="50"/>
      <c r="J3" s="50"/>
      <c r="K3" s="50"/>
      <c r="L3" s="50"/>
      <c r="M3" s="50"/>
      <c r="N3" s="50"/>
      <c r="O3" s="50"/>
      <c r="P3" s="50"/>
    </row>
    <row r="4" spans="3:16">
      <c r="C4" s="50" t="s">
        <v>2</v>
      </c>
      <c r="D4" s="50"/>
      <c r="E4" s="50"/>
      <c r="F4" s="50"/>
      <c r="G4" s="50"/>
      <c r="H4" s="50"/>
      <c r="I4" s="50"/>
      <c r="J4" s="50"/>
      <c r="K4" s="50"/>
      <c r="L4" s="50"/>
      <c r="M4" s="50"/>
      <c r="N4" s="50"/>
      <c r="O4" s="50"/>
      <c r="P4" s="50"/>
    </row>
    <row r="6" spans="3:16">
      <c r="E6" s="74" t="s">
        <v>33</v>
      </c>
      <c r="F6" s="75"/>
      <c r="G6" s="80" t="s">
        <v>37</v>
      </c>
      <c r="H6" s="76" t="s">
        <v>34</v>
      </c>
      <c r="I6" s="77"/>
      <c r="J6" s="82" t="s">
        <v>37</v>
      </c>
      <c r="K6" s="78" t="s">
        <v>35</v>
      </c>
      <c r="L6" s="78"/>
      <c r="M6" s="84" t="s">
        <v>37</v>
      </c>
      <c r="N6" s="79" t="s">
        <v>36</v>
      </c>
      <c r="O6" s="79"/>
      <c r="P6" s="73" t="s">
        <v>37</v>
      </c>
    </row>
    <row r="7" spans="3:16">
      <c r="C7" s="5" t="s">
        <v>12</v>
      </c>
      <c r="D7" s="5" t="s">
        <v>15</v>
      </c>
      <c r="E7" s="17" t="s">
        <v>48</v>
      </c>
      <c r="F7" s="8" t="s">
        <v>48</v>
      </c>
      <c r="G7" s="81"/>
      <c r="H7" s="9" t="s">
        <v>48</v>
      </c>
      <c r="I7" s="9" t="s">
        <v>48</v>
      </c>
      <c r="J7" s="83"/>
      <c r="K7" s="10" t="s">
        <v>48</v>
      </c>
      <c r="L7" s="10" t="s">
        <v>48</v>
      </c>
      <c r="M7" s="85"/>
      <c r="N7" s="11" t="s">
        <v>48</v>
      </c>
      <c r="O7" s="11" t="s">
        <v>48</v>
      </c>
      <c r="P7" s="73"/>
    </row>
    <row r="8" spans="3:16">
      <c r="C8" s="2">
        <v>1</v>
      </c>
      <c r="D8" s="1"/>
      <c r="E8" s="4"/>
      <c r="F8" s="4"/>
      <c r="G8" s="4">
        <f>SUM(E8:F8)</f>
        <v>0</v>
      </c>
      <c r="H8" s="12"/>
      <c r="I8" s="12"/>
      <c r="J8" s="12">
        <f>SUM(H8:I8)</f>
        <v>0</v>
      </c>
      <c r="K8" s="6"/>
      <c r="L8" s="6"/>
      <c r="M8" s="6">
        <f>SUM(K8:L8)</f>
        <v>0</v>
      </c>
      <c r="N8" s="7"/>
      <c r="O8" s="7"/>
      <c r="P8" s="7">
        <f>SUM(N8:O8)</f>
        <v>0</v>
      </c>
    </row>
    <row r="9" spans="3:16">
      <c r="C9" s="2">
        <v>2</v>
      </c>
      <c r="D9" s="1"/>
      <c r="E9" s="4"/>
      <c r="F9" s="4"/>
      <c r="G9" s="4">
        <f t="shared" ref="G9:G59" si="0">SUM(E9:F9)</f>
        <v>0</v>
      </c>
      <c r="H9" s="12"/>
      <c r="I9" s="12"/>
      <c r="J9" s="12">
        <f t="shared" ref="J9:J59" si="1">SUM(H9:I9)</f>
        <v>0</v>
      </c>
      <c r="K9" s="6"/>
      <c r="L9" s="6"/>
      <c r="M9" s="6">
        <f t="shared" ref="M9:M59" si="2">SUM(K9:L9)</f>
        <v>0</v>
      </c>
      <c r="N9" s="7"/>
      <c r="O9" s="7"/>
      <c r="P9" s="7">
        <f t="shared" ref="P9:P59" si="3">SUM(N9:O9)</f>
        <v>0</v>
      </c>
    </row>
    <row r="10" spans="3:16">
      <c r="C10" s="2">
        <v>3</v>
      </c>
      <c r="D10" s="1"/>
      <c r="E10" s="4"/>
      <c r="F10" s="4"/>
      <c r="G10" s="4">
        <f t="shared" si="0"/>
        <v>0</v>
      </c>
      <c r="H10" s="12"/>
      <c r="I10" s="12"/>
      <c r="J10" s="12">
        <f t="shared" si="1"/>
        <v>0</v>
      </c>
      <c r="K10" s="6"/>
      <c r="L10" s="6"/>
      <c r="M10" s="6">
        <f t="shared" si="2"/>
        <v>0</v>
      </c>
      <c r="N10" s="7"/>
      <c r="O10" s="7"/>
      <c r="P10" s="7">
        <f t="shared" si="3"/>
        <v>0</v>
      </c>
    </row>
    <row r="11" spans="3:16">
      <c r="C11" s="2">
        <v>4</v>
      </c>
      <c r="D11" s="1"/>
      <c r="E11" s="4"/>
      <c r="F11" s="4"/>
      <c r="G11" s="4">
        <f t="shared" si="0"/>
        <v>0</v>
      </c>
      <c r="H11" s="12"/>
      <c r="I11" s="12"/>
      <c r="J11" s="12">
        <f t="shared" si="1"/>
        <v>0</v>
      </c>
      <c r="K11" s="6"/>
      <c r="L11" s="6"/>
      <c r="M11" s="6">
        <f t="shared" si="2"/>
        <v>0</v>
      </c>
      <c r="N11" s="7"/>
      <c r="O11" s="7"/>
      <c r="P11" s="7">
        <f t="shared" si="3"/>
        <v>0</v>
      </c>
    </row>
    <row r="12" spans="3:16">
      <c r="C12" s="2">
        <v>5</v>
      </c>
      <c r="D12" s="1"/>
      <c r="E12" s="4"/>
      <c r="F12" s="4"/>
      <c r="G12" s="4">
        <f t="shared" si="0"/>
        <v>0</v>
      </c>
      <c r="H12" s="12"/>
      <c r="I12" s="12"/>
      <c r="J12" s="12">
        <f t="shared" si="1"/>
        <v>0</v>
      </c>
      <c r="K12" s="6"/>
      <c r="L12" s="6"/>
      <c r="M12" s="6">
        <f t="shared" si="2"/>
        <v>0</v>
      </c>
      <c r="N12" s="7"/>
      <c r="O12" s="7"/>
      <c r="P12" s="7">
        <f t="shared" si="3"/>
        <v>0</v>
      </c>
    </row>
    <row r="13" spans="3:16">
      <c r="C13" s="2">
        <v>6</v>
      </c>
      <c r="D13" s="1"/>
      <c r="E13" s="4"/>
      <c r="F13" s="4"/>
      <c r="G13" s="4">
        <f t="shared" si="0"/>
        <v>0</v>
      </c>
      <c r="H13" s="12"/>
      <c r="I13" s="12"/>
      <c r="J13" s="12">
        <f t="shared" si="1"/>
        <v>0</v>
      </c>
      <c r="K13" s="6"/>
      <c r="L13" s="6"/>
      <c r="M13" s="6">
        <f t="shared" si="2"/>
        <v>0</v>
      </c>
      <c r="N13" s="7"/>
      <c r="O13" s="7"/>
      <c r="P13" s="7">
        <f t="shared" si="3"/>
        <v>0</v>
      </c>
    </row>
    <row r="14" spans="3:16">
      <c r="C14" s="2">
        <v>7</v>
      </c>
      <c r="D14" s="1"/>
      <c r="E14" s="4"/>
      <c r="F14" s="4"/>
      <c r="G14" s="4">
        <f t="shared" si="0"/>
        <v>0</v>
      </c>
      <c r="H14" s="12"/>
      <c r="I14" s="12"/>
      <c r="J14" s="12">
        <f t="shared" si="1"/>
        <v>0</v>
      </c>
      <c r="K14" s="6"/>
      <c r="L14" s="6"/>
      <c r="M14" s="6">
        <f t="shared" si="2"/>
        <v>0</v>
      </c>
      <c r="N14" s="7"/>
      <c r="O14" s="7"/>
      <c r="P14" s="7">
        <f t="shared" si="3"/>
        <v>0</v>
      </c>
    </row>
    <row r="15" spans="3:16">
      <c r="C15" s="2">
        <v>8</v>
      </c>
      <c r="D15" s="1"/>
      <c r="E15" s="4"/>
      <c r="F15" s="4"/>
      <c r="G15" s="4">
        <f t="shared" si="0"/>
        <v>0</v>
      </c>
      <c r="H15" s="12"/>
      <c r="I15" s="12"/>
      <c r="J15" s="12">
        <f t="shared" si="1"/>
        <v>0</v>
      </c>
      <c r="K15" s="6"/>
      <c r="L15" s="6"/>
      <c r="M15" s="6">
        <f t="shared" si="2"/>
        <v>0</v>
      </c>
      <c r="N15" s="7"/>
      <c r="O15" s="7"/>
      <c r="P15" s="7">
        <f t="shared" si="3"/>
        <v>0</v>
      </c>
    </row>
    <row r="16" spans="3:16">
      <c r="C16" s="2">
        <v>9</v>
      </c>
      <c r="D16" s="1"/>
      <c r="E16" s="4"/>
      <c r="F16" s="4"/>
      <c r="G16" s="4">
        <f t="shared" si="0"/>
        <v>0</v>
      </c>
      <c r="H16" s="12"/>
      <c r="I16" s="12"/>
      <c r="J16" s="12">
        <f t="shared" si="1"/>
        <v>0</v>
      </c>
      <c r="K16" s="6"/>
      <c r="L16" s="6"/>
      <c r="M16" s="6">
        <f t="shared" si="2"/>
        <v>0</v>
      </c>
      <c r="N16" s="7"/>
      <c r="O16" s="7"/>
      <c r="P16" s="7">
        <f t="shared" si="3"/>
        <v>0</v>
      </c>
    </row>
    <row r="17" spans="3:16">
      <c r="C17" s="2">
        <v>10</v>
      </c>
      <c r="D17" s="1"/>
      <c r="E17" s="4"/>
      <c r="F17" s="4"/>
      <c r="G17" s="4">
        <f t="shared" si="0"/>
        <v>0</v>
      </c>
      <c r="H17" s="12"/>
      <c r="I17" s="12"/>
      <c r="J17" s="12">
        <f t="shared" si="1"/>
        <v>0</v>
      </c>
      <c r="K17" s="6"/>
      <c r="L17" s="6"/>
      <c r="M17" s="6">
        <f t="shared" si="2"/>
        <v>0</v>
      </c>
      <c r="N17" s="7"/>
      <c r="O17" s="7"/>
      <c r="P17" s="7">
        <f t="shared" si="3"/>
        <v>0</v>
      </c>
    </row>
    <row r="18" spans="3:16">
      <c r="C18" s="2">
        <v>11</v>
      </c>
      <c r="D18" s="1"/>
      <c r="E18" s="4"/>
      <c r="F18" s="4"/>
      <c r="G18" s="4">
        <f t="shared" si="0"/>
        <v>0</v>
      </c>
      <c r="H18" s="12"/>
      <c r="I18" s="12"/>
      <c r="J18" s="12">
        <f t="shared" si="1"/>
        <v>0</v>
      </c>
      <c r="K18" s="6"/>
      <c r="L18" s="6"/>
      <c r="M18" s="6">
        <f t="shared" si="2"/>
        <v>0</v>
      </c>
      <c r="N18" s="7"/>
      <c r="O18" s="7"/>
      <c r="P18" s="7">
        <f t="shared" si="3"/>
        <v>0</v>
      </c>
    </row>
    <row r="19" spans="3:16">
      <c r="C19" s="2">
        <v>12</v>
      </c>
      <c r="D19" s="1"/>
      <c r="E19" s="4"/>
      <c r="F19" s="4"/>
      <c r="G19" s="4">
        <f t="shared" si="0"/>
        <v>0</v>
      </c>
      <c r="H19" s="12"/>
      <c r="I19" s="12"/>
      <c r="J19" s="12">
        <f t="shared" si="1"/>
        <v>0</v>
      </c>
      <c r="K19" s="6"/>
      <c r="L19" s="6"/>
      <c r="M19" s="6">
        <f t="shared" si="2"/>
        <v>0</v>
      </c>
      <c r="N19" s="7"/>
      <c r="O19" s="7"/>
      <c r="P19" s="7">
        <f t="shared" si="3"/>
        <v>0</v>
      </c>
    </row>
    <row r="20" spans="3:16">
      <c r="C20" s="2">
        <v>13</v>
      </c>
      <c r="D20" s="1"/>
      <c r="E20" s="4"/>
      <c r="F20" s="4"/>
      <c r="G20" s="4">
        <f t="shared" si="0"/>
        <v>0</v>
      </c>
      <c r="H20" s="12"/>
      <c r="I20" s="12"/>
      <c r="J20" s="12">
        <f t="shared" si="1"/>
        <v>0</v>
      </c>
      <c r="K20" s="6"/>
      <c r="L20" s="6"/>
      <c r="M20" s="6">
        <f t="shared" si="2"/>
        <v>0</v>
      </c>
      <c r="N20" s="7"/>
      <c r="O20" s="7"/>
      <c r="P20" s="7">
        <f t="shared" si="3"/>
        <v>0</v>
      </c>
    </row>
    <row r="21" spans="3:16">
      <c r="C21" s="2">
        <v>14</v>
      </c>
      <c r="D21" s="1"/>
      <c r="E21" s="4"/>
      <c r="F21" s="4"/>
      <c r="G21" s="4">
        <f t="shared" si="0"/>
        <v>0</v>
      </c>
      <c r="H21" s="12"/>
      <c r="I21" s="12"/>
      <c r="J21" s="12">
        <f t="shared" si="1"/>
        <v>0</v>
      </c>
      <c r="K21" s="6"/>
      <c r="L21" s="6"/>
      <c r="M21" s="6">
        <f t="shared" si="2"/>
        <v>0</v>
      </c>
      <c r="N21" s="7"/>
      <c r="O21" s="7"/>
      <c r="P21" s="7">
        <f t="shared" si="3"/>
        <v>0</v>
      </c>
    </row>
    <row r="22" spans="3:16">
      <c r="C22" s="2">
        <v>15</v>
      </c>
      <c r="D22" s="1"/>
      <c r="E22" s="4"/>
      <c r="F22" s="4"/>
      <c r="G22" s="4">
        <f t="shared" si="0"/>
        <v>0</v>
      </c>
      <c r="H22" s="12"/>
      <c r="I22" s="12"/>
      <c r="J22" s="12">
        <f t="shared" si="1"/>
        <v>0</v>
      </c>
      <c r="K22" s="6"/>
      <c r="L22" s="6"/>
      <c r="M22" s="6">
        <f t="shared" si="2"/>
        <v>0</v>
      </c>
      <c r="N22" s="7"/>
      <c r="O22" s="7"/>
      <c r="P22" s="7">
        <f t="shared" si="3"/>
        <v>0</v>
      </c>
    </row>
    <row r="23" spans="3:16">
      <c r="C23" s="2">
        <v>16</v>
      </c>
      <c r="D23" s="1"/>
      <c r="E23" s="4"/>
      <c r="F23" s="4"/>
      <c r="G23" s="4">
        <f t="shared" si="0"/>
        <v>0</v>
      </c>
      <c r="H23" s="12"/>
      <c r="I23" s="12"/>
      <c r="J23" s="12">
        <f t="shared" si="1"/>
        <v>0</v>
      </c>
      <c r="K23" s="6"/>
      <c r="L23" s="6"/>
      <c r="M23" s="6">
        <f t="shared" si="2"/>
        <v>0</v>
      </c>
      <c r="N23" s="7"/>
      <c r="O23" s="7"/>
      <c r="P23" s="7">
        <f t="shared" si="3"/>
        <v>0</v>
      </c>
    </row>
    <row r="24" spans="3:16">
      <c r="C24" s="2">
        <v>17</v>
      </c>
      <c r="D24" s="1"/>
      <c r="E24" s="4"/>
      <c r="F24" s="4"/>
      <c r="G24" s="4">
        <f t="shared" si="0"/>
        <v>0</v>
      </c>
      <c r="H24" s="12"/>
      <c r="I24" s="12"/>
      <c r="J24" s="12">
        <f t="shared" si="1"/>
        <v>0</v>
      </c>
      <c r="K24" s="6"/>
      <c r="L24" s="6"/>
      <c r="M24" s="6">
        <f t="shared" si="2"/>
        <v>0</v>
      </c>
      <c r="N24" s="7"/>
      <c r="O24" s="7"/>
      <c r="P24" s="7">
        <f t="shared" si="3"/>
        <v>0</v>
      </c>
    </row>
    <row r="25" spans="3:16">
      <c r="C25" s="2">
        <v>18</v>
      </c>
      <c r="D25" s="1"/>
      <c r="E25" s="4"/>
      <c r="F25" s="4"/>
      <c r="G25" s="4">
        <f t="shared" si="0"/>
        <v>0</v>
      </c>
      <c r="H25" s="12"/>
      <c r="I25" s="12"/>
      <c r="J25" s="12">
        <f t="shared" si="1"/>
        <v>0</v>
      </c>
      <c r="K25" s="6"/>
      <c r="L25" s="6"/>
      <c r="M25" s="6">
        <f t="shared" si="2"/>
        <v>0</v>
      </c>
      <c r="N25" s="7"/>
      <c r="O25" s="7"/>
      <c r="P25" s="7">
        <f t="shared" si="3"/>
        <v>0</v>
      </c>
    </row>
    <row r="26" spans="3:16">
      <c r="C26" s="2">
        <v>19</v>
      </c>
      <c r="D26" s="1"/>
      <c r="E26" s="4"/>
      <c r="F26" s="4"/>
      <c r="G26" s="4">
        <f t="shared" si="0"/>
        <v>0</v>
      </c>
      <c r="H26" s="12"/>
      <c r="I26" s="12"/>
      <c r="J26" s="12">
        <f t="shared" si="1"/>
        <v>0</v>
      </c>
      <c r="K26" s="6"/>
      <c r="L26" s="6"/>
      <c r="M26" s="6">
        <f t="shared" si="2"/>
        <v>0</v>
      </c>
      <c r="N26" s="7"/>
      <c r="O26" s="7"/>
      <c r="P26" s="7">
        <f t="shared" si="3"/>
        <v>0</v>
      </c>
    </row>
    <row r="27" spans="3:16">
      <c r="C27" s="2">
        <v>20</v>
      </c>
      <c r="D27" s="1"/>
      <c r="E27" s="4"/>
      <c r="F27" s="4"/>
      <c r="G27" s="4">
        <f t="shared" si="0"/>
        <v>0</v>
      </c>
      <c r="H27" s="12"/>
      <c r="I27" s="12"/>
      <c r="J27" s="12">
        <f t="shared" si="1"/>
        <v>0</v>
      </c>
      <c r="K27" s="6"/>
      <c r="L27" s="6"/>
      <c r="M27" s="6">
        <f t="shared" si="2"/>
        <v>0</v>
      </c>
      <c r="N27" s="7"/>
      <c r="O27" s="7"/>
      <c r="P27" s="7">
        <f t="shared" si="3"/>
        <v>0</v>
      </c>
    </row>
    <row r="28" spans="3:16">
      <c r="C28" s="2">
        <v>21</v>
      </c>
      <c r="D28" s="1"/>
      <c r="E28" s="4"/>
      <c r="F28" s="4"/>
      <c r="G28" s="4">
        <f t="shared" si="0"/>
        <v>0</v>
      </c>
      <c r="H28" s="12"/>
      <c r="I28" s="12"/>
      <c r="J28" s="12">
        <f t="shared" si="1"/>
        <v>0</v>
      </c>
      <c r="K28" s="6"/>
      <c r="L28" s="6"/>
      <c r="M28" s="6">
        <f t="shared" si="2"/>
        <v>0</v>
      </c>
      <c r="N28" s="7"/>
      <c r="O28" s="7"/>
      <c r="P28" s="7">
        <f t="shared" si="3"/>
        <v>0</v>
      </c>
    </row>
    <row r="29" spans="3:16">
      <c r="C29" s="2">
        <v>22</v>
      </c>
      <c r="D29" s="1"/>
      <c r="E29" s="4"/>
      <c r="F29" s="4"/>
      <c r="G29" s="4">
        <f t="shared" si="0"/>
        <v>0</v>
      </c>
      <c r="H29" s="18"/>
      <c r="I29" s="12"/>
      <c r="J29" s="12">
        <f t="shared" si="1"/>
        <v>0</v>
      </c>
      <c r="K29" s="6"/>
      <c r="L29" s="6"/>
      <c r="M29" s="6">
        <f t="shared" si="2"/>
        <v>0</v>
      </c>
      <c r="N29" s="7"/>
      <c r="O29" s="7"/>
      <c r="P29" s="7">
        <f t="shared" si="3"/>
        <v>0</v>
      </c>
    </row>
    <row r="30" spans="3:16">
      <c r="C30" s="2">
        <v>23</v>
      </c>
      <c r="D30" s="1"/>
      <c r="E30" s="4"/>
      <c r="F30" s="4"/>
      <c r="G30" s="4">
        <f t="shared" si="0"/>
        <v>0</v>
      </c>
      <c r="H30" s="18"/>
      <c r="I30" s="12"/>
      <c r="J30" s="12">
        <f t="shared" si="1"/>
        <v>0</v>
      </c>
      <c r="K30" s="6"/>
      <c r="L30" s="6"/>
      <c r="M30" s="6">
        <f t="shared" si="2"/>
        <v>0</v>
      </c>
      <c r="N30" s="7"/>
      <c r="O30" s="7"/>
      <c r="P30" s="7">
        <f t="shared" si="3"/>
        <v>0</v>
      </c>
    </row>
    <row r="31" spans="3:16">
      <c r="C31" s="2">
        <v>24</v>
      </c>
      <c r="D31" s="1"/>
      <c r="E31" s="4"/>
      <c r="F31" s="4"/>
      <c r="G31" s="4">
        <f t="shared" si="0"/>
        <v>0</v>
      </c>
      <c r="H31" s="18"/>
      <c r="I31" s="12"/>
      <c r="J31" s="12">
        <f t="shared" si="1"/>
        <v>0</v>
      </c>
      <c r="K31" s="6"/>
      <c r="L31" s="6"/>
      <c r="M31" s="6">
        <f t="shared" si="2"/>
        <v>0</v>
      </c>
      <c r="N31" s="7"/>
      <c r="O31" s="7"/>
      <c r="P31" s="7">
        <f t="shared" si="3"/>
        <v>0</v>
      </c>
    </row>
    <row r="32" spans="3:16">
      <c r="C32" s="2">
        <v>25</v>
      </c>
      <c r="D32" s="1"/>
      <c r="E32" s="4"/>
      <c r="F32" s="4"/>
      <c r="G32" s="4">
        <f t="shared" si="0"/>
        <v>0</v>
      </c>
      <c r="H32" s="12"/>
      <c r="I32" s="12"/>
      <c r="J32" s="12">
        <f t="shared" si="1"/>
        <v>0</v>
      </c>
      <c r="K32" s="6"/>
      <c r="L32" s="6"/>
      <c r="M32" s="6">
        <f t="shared" si="2"/>
        <v>0</v>
      </c>
      <c r="N32" s="7"/>
      <c r="O32" s="7"/>
      <c r="P32" s="7">
        <f t="shared" si="3"/>
        <v>0</v>
      </c>
    </row>
    <row r="33" spans="3:16">
      <c r="C33" s="2">
        <v>26</v>
      </c>
      <c r="D33" s="1"/>
      <c r="E33" s="4"/>
      <c r="F33" s="4"/>
      <c r="G33" s="4">
        <f t="shared" si="0"/>
        <v>0</v>
      </c>
      <c r="H33" s="12"/>
      <c r="I33" s="12"/>
      <c r="J33" s="12">
        <f t="shared" si="1"/>
        <v>0</v>
      </c>
      <c r="K33" s="6"/>
      <c r="L33" s="6"/>
      <c r="M33" s="6">
        <f t="shared" si="2"/>
        <v>0</v>
      </c>
      <c r="N33" s="7"/>
      <c r="O33" s="7"/>
      <c r="P33" s="7">
        <f t="shared" si="3"/>
        <v>0</v>
      </c>
    </row>
    <row r="34" spans="3:16">
      <c r="C34" s="2">
        <v>27</v>
      </c>
      <c r="D34" s="14"/>
      <c r="E34" s="4"/>
      <c r="F34" s="4"/>
      <c r="G34" s="4">
        <f t="shared" si="0"/>
        <v>0</v>
      </c>
      <c r="H34" s="12"/>
      <c r="I34" s="12"/>
      <c r="J34" s="12">
        <f t="shared" si="1"/>
        <v>0</v>
      </c>
      <c r="K34" s="6"/>
      <c r="L34" s="6"/>
      <c r="M34" s="6">
        <f t="shared" si="2"/>
        <v>0</v>
      </c>
      <c r="N34" s="7"/>
      <c r="O34" s="7"/>
      <c r="P34" s="7">
        <f t="shared" si="3"/>
        <v>0</v>
      </c>
    </row>
    <row r="35" spans="3:16">
      <c r="C35" s="2">
        <v>28</v>
      </c>
      <c r="D35" s="1"/>
      <c r="E35" s="4"/>
      <c r="F35" s="4"/>
      <c r="G35" s="4">
        <f t="shared" si="0"/>
        <v>0</v>
      </c>
      <c r="H35" s="12"/>
      <c r="I35" s="12"/>
      <c r="J35" s="12">
        <f t="shared" si="1"/>
        <v>0</v>
      </c>
      <c r="K35" s="6"/>
      <c r="L35" s="6"/>
      <c r="M35" s="6">
        <f t="shared" si="2"/>
        <v>0</v>
      </c>
      <c r="N35" s="7"/>
      <c r="O35" s="7"/>
      <c r="P35" s="7">
        <f t="shared" si="3"/>
        <v>0</v>
      </c>
    </row>
    <row r="36" spans="3:16">
      <c r="C36" s="2">
        <v>29</v>
      </c>
      <c r="D36" s="1"/>
      <c r="E36" s="4"/>
      <c r="F36" s="4"/>
      <c r="G36" s="4">
        <f t="shared" si="0"/>
        <v>0</v>
      </c>
      <c r="H36" s="12"/>
      <c r="I36" s="12"/>
      <c r="J36" s="12">
        <f t="shared" si="1"/>
        <v>0</v>
      </c>
      <c r="K36" s="6"/>
      <c r="L36" s="6"/>
      <c r="M36" s="6">
        <f t="shared" si="2"/>
        <v>0</v>
      </c>
      <c r="N36" s="7"/>
      <c r="O36" s="7"/>
      <c r="P36" s="7">
        <f t="shared" si="3"/>
        <v>0</v>
      </c>
    </row>
    <row r="37" spans="3:16">
      <c r="C37" s="2">
        <v>30</v>
      </c>
      <c r="D37" s="1"/>
      <c r="E37" s="4"/>
      <c r="F37" s="4"/>
      <c r="G37" s="4">
        <f t="shared" si="0"/>
        <v>0</v>
      </c>
      <c r="H37" s="12"/>
      <c r="I37" s="12"/>
      <c r="J37" s="12">
        <f t="shared" si="1"/>
        <v>0</v>
      </c>
      <c r="K37" s="6"/>
      <c r="L37" s="6"/>
      <c r="M37" s="6">
        <f t="shared" si="2"/>
        <v>0</v>
      </c>
      <c r="N37" s="7"/>
      <c r="O37" s="7"/>
      <c r="P37" s="7">
        <f t="shared" si="3"/>
        <v>0</v>
      </c>
    </row>
    <row r="38" spans="3:16">
      <c r="C38" s="2">
        <v>31</v>
      </c>
      <c r="D38" s="1"/>
      <c r="E38" s="4"/>
      <c r="F38" s="4"/>
      <c r="G38" s="4">
        <f t="shared" si="0"/>
        <v>0</v>
      </c>
      <c r="H38" s="12"/>
      <c r="I38" s="12"/>
      <c r="J38" s="12">
        <f t="shared" si="1"/>
        <v>0</v>
      </c>
      <c r="K38" s="6"/>
      <c r="L38" s="6"/>
      <c r="M38" s="6">
        <f t="shared" si="2"/>
        <v>0</v>
      </c>
      <c r="N38" s="7"/>
      <c r="O38" s="7"/>
      <c r="P38" s="7">
        <f t="shared" si="3"/>
        <v>0</v>
      </c>
    </row>
    <row r="39" spans="3:16">
      <c r="C39" s="2">
        <v>32</v>
      </c>
      <c r="D39" s="1"/>
      <c r="E39" s="4"/>
      <c r="F39" s="4"/>
      <c r="G39" s="4">
        <f t="shared" si="0"/>
        <v>0</v>
      </c>
      <c r="H39" s="12"/>
      <c r="I39" s="12"/>
      <c r="J39" s="12">
        <f t="shared" si="1"/>
        <v>0</v>
      </c>
      <c r="K39" s="6"/>
      <c r="L39" s="6"/>
      <c r="M39" s="6">
        <f t="shared" si="2"/>
        <v>0</v>
      </c>
      <c r="N39" s="7"/>
      <c r="O39" s="7"/>
      <c r="P39" s="7">
        <f t="shared" si="3"/>
        <v>0</v>
      </c>
    </row>
    <row r="40" spans="3:16">
      <c r="C40" s="2">
        <v>33</v>
      </c>
      <c r="D40" s="1"/>
      <c r="E40" s="4"/>
      <c r="F40" s="4"/>
      <c r="G40" s="4">
        <f t="shared" si="0"/>
        <v>0</v>
      </c>
      <c r="H40" s="12"/>
      <c r="I40" s="12"/>
      <c r="J40" s="12">
        <f t="shared" si="1"/>
        <v>0</v>
      </c>
      <c r="K40" s="6"/>
      <c r="L40" s="6"/>
      <c r="M40" s="6">
        <f t="shared" si="2"/>
        <v>0</v>
      </c>
      <c r="N40" s="7"/>
      <c r="O40" s="7"/>
      <c r="P40" s="7">
        <f t="shared" si="3"/>
        <v>0</v>
      </c>
    </row>
    <row r="41" spans="3:16">
      <c r="C41" s="2">
        <v>34</v>
      </c>
      <c r="D41" s="1"/>
      <c r="E41" s="4"/>
      <c r="F41" s="4"/>
      <c r="G41" s="4">
        <f t="shared" si="0"/>
        <v>0</v>
      </c>
      <c r="H41" s="12"/>
      <c r="I41" s="12"/>
      <c r="J41" s="12">
        <f t="shared" si="1"/>
        <v>0</v>
      </c>
      <c r="K41" s="6"/>
      <c r="L41" s="6"/>
      <c r="M41" s="6">
        <f t="shared" si="2"/>
        <v>0</v>
      </c>
      <c r="N41" s="7"/>
      <c r="O41" s="7"/>
      <c r="P41" s="7">
        <f t="shared" si="3"/>
        <v>0</v>
      </c>
    </row>
    <row r="42" spans="3:16">
      <c r="C42" s="2">
        <v>35</v>
      </c>
      <c r="D42" s="1"/>
      <c r="E42" s="4"/>
      <c r="F42" s="4"/>
      <c r="G42" s="4">
        <f t="shared" si="0"/>
        <v>0</v>
      </c>
      <c r="H42" s="12"/>
      <c r="I42" s="12"/>
      <c r="J42" s="12">
        <f t="shared" si="1"/>
        <v>0</v>
      </c>
      <c r="K42" s="6"/>
      <c r="L42" s="6"/>
      <c r="M42" s="6">
        <f t="shared" si="2"/>
        <v>0</v>
      </c>
      <c r="N42" s="7"/>
      <c r="O42" s="7"/>
      <c r="P42" s="7">
        <f t="shared" si="3"/>
        <v>0</v>
      </c>
    </row>
    <row r="43" spans="3:16">
      <c r="C43" s="2">
        <v>36</v>
      </c>
      <c r="D43" s="1"/>
      <c r="E43" s="4"/>
      <c r="F43" s="4"/>
      <c r="G43" s="4">
        <f t="shared" si="0"/>
        <v>0</v>
      </c>
      <c r="H43" s="12"/>
      <c r="I43" s="12"/>
      <c r="J43" s="12">
        <f t="shared" si="1"/>
        <v>0</v>
      </c>
      <c r="K43" s="6"/>
      <c r="L43" s="6"/>
      <c r="M43" s="6">
        <f t="shared" si="2"/>
        <v>0</v>
      </c>
      <c r="N43" s="7"/>
      <c r="O43" s="7"/>
      <c r="P43" s="7">
        <f t="shared" si="3"/>
        <v>0</v>
      </c>
    </row>
    <row r="44" spans="3:16">
      <c r="C44" s="2">
        <v>37</v>
      </c>
      <c r="D44" s="1"/>
      <c r="E44" s="4"/>
      <c r="F44" s="4"/>
      <c r="G44" s="4">
        <f t="shared" si="0"/>
        <v>0</v>
      </c>
      <c r="H44" s="12"/>
      <c r="I44" s="12"/>
      <c r="J44" s="12">
        <f t="shared" si="1"/>
        <v>0</v>
      </c>
      <c r="K44" s="6"/>
      <c r="L44" s="6"/>
      <c r="M44" s="6">
        <f t="shared" si="2"/>
        <v>0</v>
      </c>
      <c r="N44" s="7"/>
      <c r="O44" s="7"/>
      <c r="P44" s="7">
        <f t="shared" si="3"/>
        <v>0</v>
      </c>
    </row>
    <row r="45" spans="3:16">
      <c r="C45" s="2">
        <v>38</v>
      </c>
      <c r="D45" s="1"/>
      <c r="E45" s="4"/>
      <c r="F45" s="4"/>
      <c r="G45" s="4">
        <f t="shared" si="0"/>
        <v>0</v>
      </c>
      <c r="H45" s="12"/>
      <c r="I45" s="12"/>
      <c r="J45" s="12">
        <f t="shared" si="1"/>
        <v>0</v>
      </c>
      <c r="K45" s="6"/>
      <c r="L45" s="6"/>
      <c r="M45" s="6">
        <f t="shared" si="2"/>
        <v>0</v>
      </c>
      <c r="N45" s="7"/>
      <c r="O45" s="7"/>
      <c r="P45" s="7">
        <f t="shared" si="3"/>
        <v>0</v>
      </c>
    </row>
    <row r="46" spans="3:16">
      <c r="C46" s="2">
        <v>39</v>
      </c>
      <c r="D46" s="1"/>
      <c r="E46" s="4"/>
      <c r="F46" s="4"/>
      <c r="G46" s="4">
        <f t="shared" si="0"/>
        <v>0</v>
      </c>
      <c r="H46" s="12"/>
      <c r="I46" s="12"/>
      <c r="J46" s="12">
        <f t="shared" si="1"/>
        <v>0</v>
      </c>
      <c r="K46" s="6"/>
      <c r="L46" s="6"/>
      <c r="M46" s="6">
        <f t="shared" si="2"/>
        <v>0</v>
      </c>
      <c r="N46" s="7"/>
      <c r="O46" s="7"/>
      <c r="P46" s="7">
        <f t="shared" si="3"/>
        <v>0</v>
      </c>
    </row>
    <row r="47" spans="3:16">
      <c r="C47" s="2">
        <v>40</v>
      </c>
      <c r="D47" s="1"/>
      <c r="E47" s="4"/>
      <c r="F47" s="4"/>
      <c r="G47" s="4">
        <f t="shared" si="0"/>
        <v>0</v>
      </c>
      <c r="H47" s="12"/>
      <c r="I47" s="12"/>
      <c r="J47" s="12">
        <f t="shared" si="1"/>
        <v>0</v>
      </c>
      <c r="K47" s="6"/>
      <c r="L47" s="6"/>
      <c r="M47" s="6">
        <f t="shared" si="2"/>
        <v>0</v>
      </c>
      <c r="N47" s="7"/>
      <c r="O47" s="7"/>
      <c r="P47" s="7">
        <f t="shared" si="3"/>
        <v>0</v>
      </c>
    </row>
    <row r="48" spans="3:16">
      <c r="C48" s="2">
        <v>41</v>
      </c>
      <c r="D48" s="1"/>
      <c r="E48" s="4"/>
      <c r="F48" s="4"/>
      <c r="G48" s="4">
        <f t="shared" si="0"/>
        <v>0</v>
      </c>
      <c r="H48" s="12"/>
      <c r="I48" s="12"/>
      <c r="J48" s="12">
        <f t="shared" si="1"/>
        <v>0</v>
      </c>
      <c r="K48" s="6"/>
      <c r="L48" s="6"/>
      <c r="M48" s="6">
        <f t="shared" si="2"/>
        <v>0</v>
      </c>
      <c r="N48" s="7"/>
      <c r="O48" s="7"/>
      <c r="P48" s="7">
        <f t="shared" si="3"/>
        <v>0</v>
      </c>
    </row>
    <row r="49" spans="3:16">
      <c r="C49" s="2">
        <v>42</v>
      </c>
      <c r="D49" s="1"/>
      <c r="E49" s="4"/>
      <c r="F49" s="4"/>
      <c r="G49" s="4">
        <f t="shared" si="0"/>
        <v>0</v>
      </c>
      <c r="H49" s="12"/>
      <c r="I49" s="12"/>
      <c r="J49" s="12">
        <f t="shared" si="1"/>
        <v>0</v>
      </c>
      <c r="K49" s="6"/>
      <c r="L49" s="6"/>
      <c r="M49" s="6">
        <f t="shared" si="2"/>
        <v>0</v>
      </c>
      <c r="N49" s="7"/>
      <c r="O49" s="7"/>
      <c r="P49" s="7">
        <f t="shared" si="3"/>
        <v>0</v>
      </c>
    </row>
    <row r="50" spans="3:16">
      <c r="C50" s="2">
        <v>43</v>
      </c>
      <c r="D50" s="1"/>
      <c r="E50" s="4"/>
      <c r="F50" s="4"/>
      <c r="G50" s="4">
        <f t="shared" si="0"/>
        <v>0</v>
      </c>
      <c r="H50" s="12"/>
      <c r="I50" s="12"/>
      <c r="J50" s="12">
        <f t="shared" si="1"/>
        <v>0</v>
      </c>
      <c r="K50" s="6"/>
      <c r="L50" s="6"/>
      <c r="M50" s="6">
        <f t="shared" si="2"/>
        <v>0</v>
      </c>
      <c r="N50" s="7"/>
      <c r="O50" s="7"/>
      <c r="P50" s="7">
        <f t="shared" si="3"/>
        <v>0</v>
      </c>
    </row>
    <row r="51" spans="3:16">
      <c r="C51" s="2">
        <v>44</v>
      </c>
      <c r="D51" s="1"/>
      <c r="E51" s="4"/>
      <c r="F51" s="4"/>
      <c r="G51" s="4">
        <f t="shared" si="0"/>
        <v>0</v>
      </c>
      <c r="H51" s="12"/>
      <c r="I51" s="12"/>
      <c r="J51" s="12">
        <f t="shared" si="1"/>
        <v>0</v>
      </c>
      <c r="K51" s="6"/>
      <c r="L51" s="6"/>
      <c r="M51" s="6">
        <f t="shared" si="2"/>
        <v>0</v>
      </c>
      <c r="N51" s="7"/>
      <c r="O51" s="7"/>
      <c r="P51" s="7">
        <f t="shared" si="3"/>
        <v>0</v>
      </c>
    </row>
    <row r="52" spans="3:16">
      <c r="C52" s="2">
        <v>45</v>
      </c>
      <c r="D52" s="1"/>
      <c r="E52" s="4"/>
      <c r="F52" s="4"/>
      <c r="G52" s="4">
        <f t="shared" si="0"/>
        <v>0</v>
      </c>
      <c r="H52" s="12"/>
      <c r="I52" s="12"/>
      <c r="J52" s="12">
        <f t="shared" si="1"/>
        <v>0</v>
      </c>
      <c r="K52" s="6"/>
      <c r="L52" s="6"/>
      <c r="M52" s="6">
        <f t="shared" si="2"/>
        <v>0</v>
      </c>
      <c r="N52" s="7"/>
      <c r="O52" s="7"/>
      <c r="P52" s="7">
        <f t="shared" si="3"/>
        <v>0</v>
      </c>
    </row>
    <row r="53" spans="3:16">
      <c r="C53" s="2">
        <v>46</v>
      </c>
      <c r="D53" s="1"/>
      <c r="E53" s="4"/>
      <c r="F53" s="4"/>
      <c r="G53" s="4">
        <f t="shared" si="0"/>
        <v>0</v>
      </c>
      <c r="H53" s="12"/>
      <c r="I53" s="12"/>
      <c r="J53" s="12">
        <f t="shared" si="1"/>
        <v>0</v>
      </c>
      <c r="K53" s="6"/>
      <c r="L53" s="6"/>
      <c r="M53" s="6">
        <f t="shared" si="2"/>
        <v>0</v>
      </c>
      <c r="N53" s="7"/>
      <c r="O53" s="7"/>
      <c r="P53" s="7">
        <f t="shared" si="3"/>
        <v>0</v>
      </c>
    </row>
    <row r="54" spans="3:16">
      <c r="C54" s="2">
        <v>47</v>
      </c>
      <c r="D54" s="1"/>
      <c r="E54" s="4"/>
      <c r="F54" s="4"/>
      <c r="G54" s="4">
        <f t="shared" si="0"/>
        <v>0</v>
      </c>
      <c r="H54" s="12"/>
      <c r="I54" s="12"/>
      <c r="J54" s="12">
        <f t="shared" si="1"/>
        <v>0</v>
      </c>
      <c r="K54" s="6"/>
      <c r="L54" s="6"/>
      <c r="M54" s="6">
        <f t="shared" si="2"/>
        <v>0</v>
      </c>
      <c r="N54" s="7"/>
      <c r="O54" s="7"/>
      <c r="P54" s="7">
        <f t="shared" si="3"/>
        <v>0</v>
      </c>
    </row>
    <row r="55" spans="3:16">
      <c r="C55" s="2">
        <v>48</v>
      </c>
      <c r="D55" s="1"/>
      <c r="E55" s="4"/>
      <c r="F55" s="4"/>
      <c r="G55" s="4">
        <f t="shared" si="0"/>
        <v>0</v>
      </c>
      <c r="H55" s="12"/>
      <c r="I55" s="12"/>
      <c r="J55" s="12">
        <f t="shared" si="1"/>
        <v>0</v>
      </c>
      <c r="K55" s="6"/>
      <c r="L55" s="6"/>
      <c r="M55" s="6">
        <f t="shared" si="2"/>
        <v>0</v>
      </c>
      <c r="N55" s="7"/>
      <c r="O55" s="7"/>
      <c r="P55" s="7">
        <f t="shared" si="3"/>
        <v>0</v>
      </c>
    </row>
    <row r="56" spans="3:16">
      <c r="C56" s="2">
        <v>49</v>
      </c>
      <c r="D56" s="1"/>
      <c r="E56" s="4"/>
      <c r="F56" s="4"/>
      <c r="G56" s="4">
        <f t="shared" si="0"/>
        <v>0</v>
      </c>
      <c r="H56" s="12"/>
      <c r="I56" s="12"/>
      <c r="J56" s="12">
        <f t="shared" si="1"/>
        <v>0</v>
      </c>
      <c r="K56" s="6"/>
      <c r="L56" s="6"/>
      <c r="M56" s="6">
        <f t="shared" si="2"/>
        <v>0</v>
      </c>
      <c r="N56" s="7"/>
      <c r="O56" s="7"/>
      <c r="P56" s="7">
        <f t="shared" si="3"/>
        <v>0</v>
      </c>
    </row>
    <row r="57" spans="3:16">
      <c r="C57" s="2">
        <v>50</v>
      </c>
      <c r="D57" s="1"/>
      <c r="E57" s="4"/>
      <c r="F57" s="4"/>
      <c r="G57" s="4">
        <f t="shared" si="0"/>
        <v>0</v>
      </c>
      <c r="H57" s="12"/>
      <c r="I57" s="12"/>
      <c r="J57" s="12">
        <f t="shared" si="1"/>
        <v>0</v>
      </c>
      <c r="K57" s="6"/>
      <c r="L57" s="6"/>
      <c r="M57" s="6">
        <f t="shared" si="2"/>
        <v>0</v>
      </c>
      <c r="N57" s="7"/>
      <c r="O57" s="7"/>
      <c r="P57" s="7">
        <f t="shared" si="3"/>
        <v>0</v>
      </c>
    </row>
    <row r="58" spans="3:16">
      <c r="C58" s="2">
        <v>51</v>
      </c>
      <c r="D58" s="1"/>
      <c r="E58" s="4"/>
      <c r="F58" s="4"/>
      <c r="G58" s="4">
        <f t="shared" si="0"/>
        <v>0</v>
      </c>
      <c r="H58" s="12"/>
      <c r="I58" s="12"/>
      <c r="J58" s="12">
        <f t="shared" si="1"/>
        <v>0</v>
      </c>
      <c r="K58" s="6"/>
      <c r="L58" s="6"/>
      <c r="M58" s="6">
        <f t="shared" si="2"/>
        <v>0</v>
      </c>
      <c r="N58" s="7"/>
      <c r="O58" s="7"/>
      <c r="P58" s="7">
        <f t="shared" si="3"/>
        <v>0</v>
      </c>
    </row>
    <row r="59" spans="3:16">
      <c r="C59" s="2">
        <v>52</v>
      </c>
      <c r="D59" s="1"/>
      <c r="E59" s="4"/>
      <c r="F59" s="4"/>
      <c r="G59" s="4">
        <f t="shared" si="0"/>
        <v>0</v>
      </c>
      <c r="H59" s="12"/>
      <c r="I59" s="12"/>
      <c r="J59" s="12">
        <f t="shared" si="1"/>
        <v>0</v>
      </c>
      <c r="K59" s="6"/>
      <c r="L59" s="6"/>
      <c r="M59" s="6">
        <f t="shared" si="2"/>
        <v>0</v>
      </c>
      <c r="N59" s="7"/>
      <c r="O59" s="7"/>
      <c r="P59" s="7">
        <f t="shared" si="3"/>
        <v>0</v>
      </c>
    </row>
  </sheetData>
  <mergeCells count="11">
    <mergeCell ref="C2:P2"/>
    <mergeCell ref="C3:P3"/>
    <mergeCell ref="C4:P4"/>
    <mergeCell ref="P6:P7"/>
    <mergeCell ref="E6:F6"/>
    <mergeCell ref="H6:I6"/>
    <mergeCell ref="K6:L6"/>
    <mergeCell ref="N6:O6"/>
    <mergeCell ref="G6:G7"/>
    <mergeCell ref="J6:J7"/>
    <mergeCell ref="M6:M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OD18. ANGELA OSPINA FLOREZ</dc:creator>
  <cp:keywords/>
  <dc:description/>
  <cp:lastModifiedBy>OD18. ANGELA OSPINA FLOREZ</cp:lastModifiedBy>
  <cp:revision/>
  <dcterms:created xsi:type="dcterms:W3CDTF">2018-08-10T17:53:51Z</dcterms:created>
  <dcterms:modified xsi:type="dcterms:W3CDTF">2025-01-24T15:27:03Z</dcterms:modified>
  <cp:category/>
  <cp:contentStatus/>
</cp:coreProperties>
</file>